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1"/>
  </bookViews>
  <sheets>
    <sheet name="1 полугодие 2016г" sheetId="2" r:id="rId1"/>
    <sheet name="2016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org">[1]Титульный!$G$18</definedName>
  </definedNames>
  <calcPr calcId="144525"/>
</workbook>
</file>

<file path=xl/calcChain.xml><?xml version="1.0" encoding="utf-8"?>
<calcChain xmlns="http://schemas.openxmlformats.org/spreadsheetml/2006/main">
  <c r="E74" i="3" l="1"/>
  <c r="H71" i="3"/>
  <c r="E71" i="3"/>
  <c r="E67" i="3"/>
  <c r="F65" i="3"/>
  <c r="F64" i="3"/>
  <c r="F63" i="3"/>
  <c r="F62" i="3"/>
  <c r="F61" i="3"/>
  <c r="F60" i="3"/>
  <c r="F59" i="3"/>
  <c r="F58" i="3"/>
  <c r="I57" i="3"/>
  <c r="I56" i="3"/>
  <c r="F54" i="3"/>
  <c r="F53" i="3"/>
  <c r="F52" i="3"/>
  <c r="J50" i="3"/>
  <c r="I50" i="3"/>
  <c r="H50" i="3"/>
  <c r="G50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J34" i="3"/>
  <c r="F34" i="3"/>
  <c r="F33" i="3"/>
  <c r="F32" i="3"/>
  <c r="F31" i="3"/>
  <c r="F30" i="3"/>
  <c r="H28" i="3"/>
  <c r="G28" i="3"/>
  <c r="F27" i="3"/>
  <c r="F25" i="3"/>
  <c r="F24" i="3"/>
  <c r="F23" i="3"/>
  <c r="I22" i="3"/>
  <c r="F22" i="3"/>
  <c r="F21" i="3"/>
  <c r="I20" i="3"/>
  <c r="F20" i="3"/>
  <c r="I19" i="3"/>
  <c r="I18" i="3"/>
  <c r="I17" i="3"/>
  <c r="F16" i="3"/>
  <c r="F15" i="3"/>
  <c r="F14" i="3"/>
  <c r="F13" i="3"/>
  <c r="J12" i="3"/>
  <c r="F12" i="3"/>
  <c r="I11" i="3"/>
  <c r="F11" i="3"/>
  <c r="F10" i="3"/>
  <c r="I9" i="3"/>
  <c r="F9" i="3"/>
  <c r="I8" i="3"/>
  <c r="F8" i="3"/>
  <c r="D2" i="3"/>
  <c r="E81" i="2"/>
  <c r="H78" i="2"/>
  <c r="E78" i="2"/>
  <c r="E74" i="2"/>
  <c r="F72" i="2"/>
  <c r="F71" i="2"/>
  <c r="F70" i="2"/>
  <c r="F69" i="2"/>
  <c r="F68" i="2"/>
  <c r="F67" i="2"/>
  <c r="F66" i="2"/>
  <c r="F65" i="2"/>
  <c r="J64" i="2"/>
  <c r="I64" i="2"/>
  <c r="F64" i="2"/>
  <c r="J63" i="2"/>
  <c r="I63" i="2"/>
  <c r="F63" i="2"/>
  <c r="F61" i="2"/>
  <c r="F60" i="2"/>
  <c r="F59" i="2"/>
  <c r="J57" i="2"/>
  <c r="I57" i="2"/>
  <c r="H57" i="2"/>
  <c r="G57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J35" i="2"/>
  <c r="I35" i="2"/>
  <c r="H35" i="2"/>
  <c r="G35" i="2"/>
  <c r="F35" i="2"/>
  <c r="F34" i="2"/>
  <c r="J33" i="2"/>
  <c r="I33" i="2"/>
  <c r="F33" i="2"/>
  <c r="F32" i="2"/>
  <c r="F31" i="2"/>
  <c r="F30" i="2"/>
  <c r="I29" i="2"/>
  <c r="F29" i="2"/>
  <c r="F28" i="2"/>
  <c r="I27" i="2"/>
  <c r="F27" i="2"/>
  <c r="J26" i="2"/>
  <c r="I26" i="2"/>
  <c r="F26" i="2"/>
  <c r="J25" i="2"/>
  <c r="I25" i="2"/>
  <c r="F25" i="2"/>
  <c r="J24" i="2"/>
  <c r="I24" i="2"/>
  <c r="F24" i="2"/>
  <c r="F23" i="2"/>
  <c r="F22" i="2"/>
  <c r="F21" i="2"/>
  <c r="F20" i="2"/>
  <c r="J19" i="2"/>
  <c r="F19" i="2"/>
  <c r="I18" i="2"/>
  <c r="F18" i="2"/>
  <c r="F17" i="2"/>
  <c r="I16" i="2"/>
  <c r="F16" i="2"/>
  <c r="I15" i="2"/>
  <c r="F15" i="2"/>
  <c r="D9" i="2"/>
  <c r="J26" i="3"/>
  <c r="J57" i="3"/>
  <c r="F57" i="3" s="1"/>
  <c r="J18" i="3"/>
  <c r="F18" i="3" s="1"/>
  <c r="J56" i="3"/>
  <c r="F56" i="3" s="1"/>
  <c r="F17" i="3"/>
  <c r="J17" i="3"/>
  <c r="J28" i="3"/>
  <c r="F26" i="3"/>
  <c r="I26" i="3"/>
  <c r="I28" i="3"/>
  <c r="F28" i="3" s="1"/>
  <c r="J19" i="3"/>
  <c r="F19" i="3"/>
</calcChain>
</file>

<file path=xl/sharedStrings.xml><?xml version="1.0" encoding="utf-8"?>
<sst xmlns="http://schemas.openxmlformats.org/spreadsheetml/2006/main" count="174" uniqueCount="63">
  <si>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</si>
  <si>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</si>
  <si>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</si>
  <si>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</si>
  <si>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</si>
  <si>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</si>
  <si>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</si>
  <si>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</si>
  <si>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</si>
  <si>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</si>
  <si>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</si>
  <si>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</si>
  <si>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</si>
  <si>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</si>
  <si>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</si>
  <si>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</si>
  <si>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</si>
  <si>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</si>
  <si>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</si>
  <si>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</si>
  <si>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</si>
  <si>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</si>
  <si>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</si>
  <si>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</si>
  <si>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</si>
  <si>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</si>
  <si>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</si>
  <si>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</si>
  <si>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</si>
  <si>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</si>
  <si>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</si>
  <si>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</si>
  <si>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</si>
  <si>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</si>
  <si>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</si>
  <si>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</si>
  <si>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</si>
  <si>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</si>
  <si>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</si>
  <si>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</si>
  <si>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</si>
  <si>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</si>
  <si>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</si>
  <si>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</si>
  <si>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</si>
  <si>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</si>
  <si>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</si>
  <si>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</si>
  <si>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</si>
  <si>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</si>
  <si>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</si>
  <si>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</si>
  <si>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</si>
  <si>
    <t>Руководитель организации</t>
  </si>
  <si>
    <t>(Ф.И.О.)</t>
  </si>
  <si>
    <t>(подпись)</t>
  </si>
  <si>
    <t>Должностное лицо,</t>
  </si>
  <si>
    <t xml:space="preserve"> ответственное за</t>
  </si>
  <si>
    <t>(должность)</t>
  </si>
  <si>
    <t>составление формы</t>
  </si>
  <si>
    <t>«____» _________20__ год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</si>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</sst>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</cellStyleXfs>
  <cellXfs count="47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1" xfId="3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49" fontId="2" fillId="0" borderId="1" xfId="4" applyFont="1" applyBorder="1" applyAlignment="1">
      <alignment horizontal="right" vertical="center"/>
    </xf>
    <xf numFmtId="0" fontId="2" fillId="0" borderId="3" xfId="1" applyFont="1" applyBorder="1" applyAlignment="1" applyProtection="1">
      <alignment vertical="center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3" xfId="4" applyFont="1" applyBorder="1" applyAlignment="1" applyProtection="1">
      <alignment vertical="center"/>
    </xf>
    <xf numFmtId="49" fontId="2" fillId="0" borderId="2" xfId="4" applyFont="1" applyBorder="1" applyAlignment="1">
      <alignment vertical="center" wrapText="1"/>
    </xf>
    <xf numFmtId="49" fontId="2" fillId="0" borderId="2" xfId="4" applyFont="1" applyBorder="1" applyAlignment="1">
      <alignment horizontal="center" vertical="center" wrapText="1"/>
    </xf>
    <xf numFmtId="164" fontId="2" fillId="2" borderId="2" xfId="4" applyNumberFormat="1" applyFont="1" applyFill="1" applyBorder="1" applyAlignment="1" applyProtection="1">
      <alignment horizontal="right" vertical="center"/>
    </xf>
    <xf numFmtId="164" fontId="2" fillId="3" borderId="2" xfId="4" applyNumberFormat="1" applyFont="1" applyFill="1" applyBorder="1" applyAlignment="1" applyProtection="1">
      <alignment horizontal="right" vertical="center"/>
      <protection locked="0"/>
    </xf>
    <xf numFmtId="164" fontId="2" fillId="3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Protection="1"/>
    <xf numFmtId="0" fontId="7" fillId="0" borderId="0" xfId="1" applyFont="1" applyProtection="1"/>
    <xf numFmtId="0" fontId="7" fillId="0" borderId="0" xfId="1" applyFont="1" applyAlignment="1" applyProtection="1">
      <alignment horizontal="left" indent="3"/>
    </xf>
    <xf numFmtId="0" fontId="7" fillId="0" borderId="0" xfId="1" applyFont="1" applyBorder="1" applyProtection="1"/>
    <xf numFmtId="0" fontId="7" fillId="0" borderId="0" xfId="1" applyFont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4" xfId="1" applyFont="1" applyBorder="1" applyProtection="1"/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4" xfId="1" applyNumberFormat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49" fontId="2" fillId="0" borderId="2" xfId="4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</cellXfs>
  <cellStyles count="6">
    <cellStyle name="Обычный" xfId="0" builtinId="0"/>
    <cellStyle name="Обычный 10" xfId="4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103;&#1085;&#1074;&#1072;&#1088;&#1100;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86;&#1082;&#1090;&#1103;&#1073;&#1088;&#1100;%20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85;&#1086;&#1103;&#1073;&#1088;&#1100;%20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76;&#1077;&#1082;&#1072;&#1073;&#1088;&#1100;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92;&#1077;&#1074;&#1088;&#1072;&#1083;&#1100;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84;&#1072;&#1088;&#1090;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72;&#1087;&#1088;&#1077;&#1083;&#1100;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84;&#1072;&#1081;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80;&#1102;&#1085;&#1100;%20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80;&#1102;&#1083;&#1100;%20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72;&#1074;&#1075;&#1091;&#1089;&#1090;%20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89;&#1077;&#1085;&#1090;&#1103;&#1073;&#1088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8">
          <cell r="G18" t="str">
            <v>ЗАО "НадымЭнергоСбыт"</v>
          </cell>
        </row>
        <row r="34">
          <cell r="G34" t="str">
            <v>Туров Андрей Павлович</v>
          </cell>
        </row>
        <row r="42">
          <cell r="G42" t="str">
            <v>Захарченко Татьяна Николаевна</v>
          </cell>
        </row>
        <row r="43">
          <cell r="G43" t="str">
            <v>Ведущий специалист</v>
          </cell>
        </row>
        <row r="44">
          <cell r="G44" t="str">
            <v>8 (3499) 53-19-20</v>
          </cell>
        </row>
      </sheetData>
      <sheetData sheetId="3">
        <row r="15">
          <cell r="I15">
            <v>928.26300000000003</v>
          </cell>
        </row>
        <row r="16">
          <cell r="I16">
            <v>339.86599999999999</v>
          </cell>
        </row>
        <row r="18">
          <cell r="I18">
            <v>588.39700000000005</v>
          </cell>
        </row>
        <row r="19">
          <cell r="J19">
            <v>87.866</v>
          </cell>
        </row>
        <row r="24">
          <cell r="I24">
            <v>799.56200000000001</v>
          </cell>
          <cell r="J24">
            <v>83.558999999999997</v>
          </cell>
        </row>
        <row r="25">
          <cell r="I25">
            <v>604.93399999999997</v>
          </cell>
          <cell r="J25">
            <v>79.911000000000001</v>
          </cell>
        </row>
        <row r="26">
          <cell r="I26">
            <v>187.369</v>
          </cell>
          <cell r="J26">
            <v>3.6480000000000001</v>
          </cell>
        </row>
        <row r="27">
          <cell r="I27">
            <v>7.2590000000000003</v>
          </cell>
        </row>
        <row r="29">
          <cell r="I29">
            <v>87.866</v>
          </cell>
        </row>
        <row r="33">
          <cell r="I33">
            <v>40.835000000000001</v>
          </cell>
          <cell r="J33">
            <v>4.3070000000000004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>
        <row r="15">
          <cell r="I15">
            <v>602.79100000000005</v>
          </cell>
        </row>
        <row r="16">
          <cell r="I16">
            <v>248.72800000000001</v>
          </cell>
        </row>
        <row r="18">
          <cell r="I18">
            <v>354.06299999999999</v>
          </cell>
        </row>
        <row r="19">
          <cell r="J19">
            <v>52.631999999999998</v>
          </cell>
        </row>
        <row r="24">
          <cell r="I24">
            <v>515.71400000000006</v>
          </cell>
        </row>
        <row r="25">
          <cell r="I25">
            <v>447.00700000000001</v>
          </cell>
        </row>
        <row r="26">
          <cell r="I26">
            <v>64.158000000000001</v>
          </cell>
        </row>
        <row r="27">
          <cell r="I27">
            <v>4.5490000000000004</v>
          </cell>
        </row>
        <row r="29">
          <cell r="I29">
            <v>52.631999999999998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>
        <row r="15">
          <cell r="I15">
            <v>778.73</v>
          </cell>
        </row>
        <row r="16">
          <cell r="I16">
            <v>318.33499999999998</v>
          </cell>
        </row>
        <row r="18">
          <cell r="I18">
            <v>460.39499999999998</v>
          </cell>
        </row>
        <row r="19">
          <cell r="J19">
            <v>52.16</v>
          </cell>
        </row>
        <row r="24">
          <cell r="I24">
            <v>726.54</v>
          </cell>
        </row>
        <row r="25">
          <cell r="I25">
            <v>623.74900000000002</v>
          </cell>
        </row>
        <row r="26">
          <cell r="I26">
            <v>96.998999999999995</v>
          </cell>
        </row>
        <row r="27">
          <cell r="I27">
            <v>5.7919999999999998</v>
          </cell>
        </row>
        <row r="29">
          <cell r="I29">
            <v>52.16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>
        <row r="15">
          <cell r="I15">
            <v>840.75</v>
          </cell>
        </row>
        <row r="16">
          <cell r="I16">
            <v>311.40899999999999</v>
          </cell>
        </row>
        <row r="18">
          <cell r="I18">
            <v>529.34100000000001</v>
          </cell>
        </row>
        <row r="19">
          <cell r="J19">
            <v>50.493000000000002</v>
          </cell>
        </row>
        <row r="24">
          <cell r="I24">
            <v>789.82799999999997</v>
          </cell>
        </row>
        <row r="25">
          <cell r="I25">
            <v>676.05499999999995</v>
          </cell>
        </row>
        <row r="26">
          <cell r="I26">
            <v>107.166</v>
          </cell>
        </row>
        <row r="27">
          <cell r="I27">
            <v>6.6070000000000002</v>
          </cell>
        </row>
        <row r="29">
          <cell r="I29">
            <v>50.493000000000002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>
        <row r="15">
          <cell r="I15">
            <v>712.94</v>
          </cell>
        </row>
        <row r="16">
          <cell r="I16">
            <v>283.63</v>
          </cell>
        </row>
        <row r="18">
          <cell r="I18">
            <v>429.31</v>
          </cell>
        </row>
        <row r="19">
          <cell r="J19">
            <v>68.057000000000002</v>
          </cell>
        </row>
        <row r="24">
          <cell r="I24">
            <v>643.33199999999999</v>
          </cell>
          <cell r="J24">
            <v>67.891999999999996</v>
          </cell>
        </row>
        <row r="25">
          <cell r="I25">
            <v>501.7</v>
          </cell>
          <cell r="J25">
            <v>65.578999999999994</v>
          </cell>
        </row>
        <row r="26">
          <cell r="I26">
            <v>136.61699999999999</v>
          </cell>
          <cell r="J26">
            <v>2.3130000000000002</v>
          </cell>
        </row>
        <row r="27">
          <cell r="I27">
            <v>5.0149999999999997</v>
          </cell>
        </row>
        <row r="29">
          <cell r="I29">
            <v>68.057000000000002</v>
          </cell>
        </row>
        <row r="33">
          <cell r="I33">
            <v>1.5509999999999999</v>
          </cell>
          <cell r="J33">
            <v>0.16500000000000001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>
        <row r="15">
          <cell r="I15">
            <v>737.80600000000004</v>
          </cell>
        </row>
        <row r="16">
          <cell r="I16">
            <v>277.11700000000002</v>
          </cell>
        </row>
        <row r="18">
          <cell r="I18">
            <v>460.68900000000002</v>
          </cell>
        </row>
        <row r="19">
          <cell r="J19">
            <v>50.957000000000001</v>
          </cell>
        </row>
        <row r="24">
          <cell r="I24">
            <v>685.45399999999995</v>
          </cell>
          <cell r="J24">
            <v>50.853000000000002</v>
          </cell>
        </row>
        <row r="25">
          <cell r="I25">
            <v>552.44000000000005</v>
          </cell>
          <cell r="J25">
            <v>48.030999999999999</v>
          </cell>
        </row>
        <row r="26">
          <cell r="I26">
            <v>128.97300000000001</v>
          </cell>
          <cell r="J26">
            <v>2.8220000000000001</v>
          </cell>
        </row>
        <row r="27">
          <cell r="I27">
            <v>4.0410000000000004</v>
          </cell>
        </row>
        <row r="29">
          <cell r="I29">
            <v>50.957000000000001</v>
          </cell>
        </row>
        <row r="33">
          <cell r="I33">
            <v>1.395</v>
          </cell>
          <cell r="J33">
            <v>0.104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>
        <row r="15">
          <cell r="I15">
            <v>602.96199999999999</v>
          </cell>
        </row>
        <row r="16">
          <cell r="I16">
            <v>230.63200000000001</v>
          </cell>
        </row>
        <row r="18">
          <cell r="I18">
            <v>372.33</v>
          </cell>
        </row>
        <row r="19">
          <cell r="J19">
            <v>42.463999999999999</v>
          </cell>
        </row>
        <row r="24">
          <cell r="I24">
            <v>545.649</v>
          </cell>
          <cell r="J24">
            <v>41.334000000000003</v>
          </cell>
        </row>
        <row r="25">
          <cell r="I25">
            <v>444.935</v>
          </cell>
          <cell r="J25">
            <v>39.517000000000003</v>
          </cell>
        </row>
        <row r="26">
          <cell r="I26">
            <v>98.054000000000002</v>
          </cell>
          <cell r="J26">
            <v>1.8169999999999999</v>
          </cell>
        </row>
        <row r="27">
          <cell r="I27">
            <v>2.66</v>
          </cell>
        </row>
        <row r="29">
          <cell r="I29">
            <v>42.463999999999999</v>
          </cell>
        </row>
        <row r="33">
          <cell r="I33">
            <v>14.849</v>
          </cell>
          <cell r="J33">
            <v>1.1299999999999999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>
        <row r="15">
          <cell r="I15">
            <v>506.87400000000002</v>
          </cell>
        </row>
        <row r="16">
          <cell r="I16">
            <v>201.14</v>
          </cell>
        </row>
        <row r="18">
          <cell r="I18">
            <v>305.73399999999998</v>
          </cell>
        </row>
        <row r="19">
          <cell r="J19">
            <v>35.402999999999999</v>
          </cell>
        </row>
        <row r="24">
          <cell r="I24">
            <v>455.09199999999998</v>
          </cell>
          <cell r="J24">
            <v>34.168999999999997</v>
          </cell>
        </row>
        <row r="25">
          <cell r="I25">
            <v>399.48200000000003</v>
          </cell>
          <cell r="J25">
            <v>32.817</v>
          </cell>
        </row>
        <row r="26">
          <cell r="I26">
            <v>54.119</v>
          </cell>
          <cell r="J26">
            <v>1.3520000000000001</v>
          </cell>
        </row>
        <row r="27">
          <cell r="I27">
            <v>1.4910000000000001</v>
          </cell>
        </row>
        <row r="29">
          <cell r="I29">
            <v>35.402999999999999</v>
          </cell>
        </row>
        <row r="33">
          <cell r="I33">
            <v>16.379000000000001</v>
          </cell>
          <cell r="J33">
            <v>1.234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>
        <row r="15">
          <cell r="I15">
            <v>394.16399999999999</v>
          </cell>
        </row>
        <row r="16">
          <cell r="I16">
            <v>143.4</v>
          </cell>
        </row>
        <row r="18">
          <cell r="I18">
            <v>250.76400000000001</v>
          </cell>
        </row>
        <row r="19">
          <cell r="J19">
            <v>30.940999999999999</v>
          </cell>
        </row>
        <row r="24">
          <cell r="I24">
            <v>357.61200000000002</v>
          </cell>
          <cell r="J24">
            <v>30.463000000000001</v>
          </cell>
        </row>
        <row r="25">
          <cell r="I25">
            <v>318.80599999999998</v>
          </cell>
          <cell r="J25">
            <v>29.594000000000001</v>
          </cell>
        </row>
        <row r="26">
          <cell r="I26">
            <v>38.805999999999997</v>
          </cell>
          <cell r="J26">
            <v>0.86899999999999999</v>
          </cell>
        </row>
        <row r="29">
          <cell r="I29">
            <v>30.940999999999999</v>
          </cell>
        </row>
        <row r="33">
          <cell r="I33">
            <v>5.6109999999999998</v>
          </cell>
          <cell r="J33">
            <v>0.47799999999999998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>
        <row r="15">
          <cell r="I15">
            <v>339.26</v>
          </cell>
        </row>
        <row r="16">
          <cell r="I16">
            <v>95.667000000000002</v>
          </cell>
        </row>
        <row r="18">
          <cell r="I18">
            <v>243.59299999999999</v>
          </cell>
        </row>
        <row r="19">
          <cell r="J19">
            <v>34.201999999999998</v>
          </cell>
        </row>
        <row r="24">
          <cell r="I24">
            <v>296.798</v>
          </cell>
        </row>
        <row r="25">
          <cell r="I25">
            <v>267.28399999999999</v>
          </cell>
        </row>
        <row r="26">
          <cell r="I26">
            <v>29.513999999999999</v>
          </cell>
        </row>
        <row r="29">
          <cell r="I29">
            <v>34.201999999999998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>
        <row r="15">
          <cell r="I15">
            <v>350.57499999999999</v>
          </cell>
        </row>
        <row r="16">
          <cell r="I16">
            <v>109.02500000000001</v>
          </cell>
        </row>
        <row r="18">
          <cell r="I18">
            <v>241.55</v>
          </cell>
        </row>
        <row r="19">
          <cell r="J19">
            <v>35.656999999999996</v>
          </cell>
        </row>
        <row r="24">
          <cell r="I24">
            <v>311.08499999999998</v>
          </cell>
        </row>
        <row r="25">
          <cell r="I25">
            <v>279.49299999999999</v>
          </cell>
        </row>
        <row r="26">
          <cell r="I26">
            <v>31.027000000000001</v>
          </cell>
        </row>
        <row r="27">
          <cell r="I27">
            <v>0.56499999999999995</v>
          </cell>
        </row>
        <row r="29">
          <cell r="I29">
            <v>35.656999999999996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>
        <row r="15">
          <cell r="I15">
            <v>481.92700000000002</v>
          </cell>
        </row>
        <row r="16">
          <cell r="I16">
            <v>156.947</v>
          </cell>
        </row>
        <row r="18">
          <cell r="I18">
            <v>324.98</v>
          </cell>
        </row>
        <row r="19">
          <cell r="J19">
            <v>42.654000000000003</v>
          </cell>
        </row>
        <row r="24">
          <cell r="I24">
            <v>423.05200000000002</v>
          </cell>
        </row>
        <row r="25">
          <cell r="I25">
            <v>373.09699999999998</v>
          </cell>
        </row>
        <row r="26">
          <cell r="I26">
            <v>46.603000000000002</v>
          </cell>
        </row>
        <row r="27">
          <cell r="I27">
            <v>3.3519999999999999</v>
          </cell>
        </row>
        <row r="29">
          <cell r="I29">
            <v>42.654000000000003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opLeftCell="C25" workbookViewId="0">
      <selection activeCell="C25" sqref="A1:XFD1048576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40.85546875" style="1" customWidth="1"/>
    <col min="5" max="5" width="6.7109375" style="1" customWidth="1"/>
    <col min="6" max="10" width="15.7109375" style="1" customWidth="1"/>
    <col min="11" max="11" width="9.28515625" style="1" customWidth="1"/>
    <col min="12" max="35" width="11.7109375" style="1" customWidth="1"/>
    <col min="36" max="256" width="9.140625" style="1"/>
    <col min="257" max="258" width="0" style="1" hidden="1" customWidth="1"/>
    <col min="259" max="259" width="4.140625" style="1" customWidth="1"/>
    <col min="260" max="260" width="40.85546875" style="1" customWidth="1"/>
    <col min="261" max="261" width="6.7109375" style="1" customWidth="1"/>
    <col min="262" max="266" width="15.7109375" style="1" customWidth="1"/>
    <col min="267" max="267" width="9.28515625" style="1" customWidth="1"/>
    <col min="268" max="291" width="11.7109375" style="1" customWidth="1"/>
    <col min="292" max="512" width="9.140625" style="1"/>
    <col min="513" max="514" width="0" style="1" hidden="1" customWidth="1"/>
    <col min="515" max="515" width="4.140625" style="1" customWidth="1"/>
    <col min="516" max="516" width="40.85546875" style="1" customWidth="1"/>
    <col min="517" max="517" width="6.7109375" style="1" customWidth="1"/>
    <col min="518" max="522" width="15.7109375" style="1" customWidth="1"/>
    <col min="523" max="523" width="9.28515625" style="1" customWidth="1"/>
    <col min="524" max="547" width="11.7109375" style="1" customWidth="1"/>
    <col min="548" max="768" width="9.140625" style="1"/>
    <col min="769" max="770" width="0" style="1" hidden="1" customWidth="1"/>
    <col min="771" max="771" width="4.140625" style="1" customWidth="1"/>
    <col min="772" max="772" width="40.85546875" style="1" customWidth="1"/>
    <col min="773" max="773" width="6.7109375" style="1" customWidth="1"/>
    <col min="774" max="778" width="15.7109375" style="1" customWidth="1"/>
    <col min="779" max="779" width="9.28515625" style="1" customWidth="1"/>
    <col min="780" max="803" width="11.7109375" style="1" customWidth="1"/>
    <col min="804" max="1024" width="9.140625" style="1"/>
    <col min="1025" max="1026" width="0" style="1" hidden="1" customWidth="1"/>
    <col min="1027" max="1027" width="4.140625" style="1" customWidth="1"/>
    <col min="1028" max="1028" width="40.85546875" style="1" customWidth="1"/>
    <col min="1029" max="1029" width="6.7109375" style="1" customWidth="1"/>
    <col min="1030" max="1034" width="15.7109375" style="1" customWidth="1"/>
    <col min="1035" max="1035" width="9.28515625" style="1" customWidth="1"/>
    <col min="1036" max="1059" width="11.7109375" style="1" customWidth="1"/>
    <col min="1060" max="1280" width="9.140625" style="1"/>
    <col min="1281" max="1282" width="0" style="1" hidden="1" customWidth="1"/>
    <col min="1283" max="1283" width="4.140625" style="1" customWidth="1"/>
    <col min="1284" max="1284" width="40.85546875" style="1" customWidth="1"/>
    <col min="1285" max="1285" width="6.7109375" style="1" customWidth="1"/>
    <col min="1286" max="1290" width="15.7109375" style="1" customWidth="1"/>
    <col min="1291" max="1291" width="9.28515625" style="1" customWidth="1"/>
    <col min="1292" max="1315" width="11.7109375" style="1" customWidth="1"/>
    <col min="1316" max="1536" width="9.140625" style="1"/>
    <col min="1537" max="1538" width="0" style="1" hidden="1" customWidth="1"/>
    <col min="1539" max="1539" width="4.140625" style="1" customWidth="1"/>
    <col min="1540" max="1540" width="40.85546875" style="1" customWidth="1"/>
    <col min="1541" max="1541" width="6.7109375" style="1" customWidth="1"/>
    <col min="1542" max="1546" width="15.7109375" style="1" customWidth="1"/>
    <col min="1547" max="1547" width="9.28515625" style="1" customWidth="1"/>
    <col min="1548" max="1571" width="11.7109375" style="1" customWidth="1"/>
    <col min="1572" max="1792" width="9.140625" style="1"/>
    <col min="1793" max="1794" width="0" style="1" hidden="1" customWidth="1"/>
    <col min="1795" max="1795" width="4.140625" style="1" customWidth="1"/>
    <col min="1796" max="1796" width="40.85546875" style="1" customWidth="1"/>
    <col min="1797" max="1797" width="6.7109375" style="1" customWidth="1"/>
    <col min="1798" max="1802" width="15.7109375" style="1" customWidth="1"/>
    <col min="1803" max="1803" width="9.28515625" style="1" customWidth="1"/>
    <col min="1804" max="1827" width="11.7109375" style="1" customWidth="1"/>
    <col min="1828" max="2048" width="9.140625" style="1"/>
    <col min="2049" max="2050" width="0" style="1" hidden="1" customWidth="1"/>
    <col min="2051" max="2051" width="4.140625" style="1" customWidth="1"/>
    <col min="2052" max="2052" width="40.85546875" style="1" customWidth="1"/>
    <col min="2053" max="2053" width="6.7109375" style="1" customWidth="1"/>
    <col min="2054" max="2058" width="15.7109375" style="1" customWidth="1"/>
    <col min="2059" max="2059" width="9.28515625" style="1" customWidth="1"/>
    <col min="2060" max="2083" width="11.7109375" style="1" customWidth="1"/>
    <col min="2084" max="2304" width="9.140625" style="1"/>
    <col min="2305" max="2306" width="0" style="1" hidden="1" customWidth="1"/>
    <col min="2307" max="2307" width="4.140625" style="1" customWidth="1"/>
    <col min="2308" max="2308" width="40.85546875" style="1" customWidth="1"/>
    <col min="2309" max="2309" width="6.7109375" style="1" customWidth="1"/>
    <col min="2310" max="2314" width="15.7109375" style="1" customWidth="1"/>
    <col min="2315" max="2315" width="9.28515625" style="1" customWidth="1"/>
    <col min="2316" max="2339" width="11.7109375" style="1" customWidth="1"/>
    <col min="2340" max="2560" width="9.140625" style="1"/>
    <col min="2561" max="2562" width="0" style="1" hidden="1" customWidth="1"/>
    <col min="2563" max="2563" width="4.140625" style="1" customWidth="1"/>
    <col min="2564" max="2564" width="40.85546875" style="1" customWidth="1"/>
    <col min="2565" max="2565" width="6.7109375" style="1" customWidth="1"/>
    <col min="2566" max="2570" width="15.7109375" style="1" customWidth="1"/>
    <col min="2571" max="2571" width="9.28515625" style="1" customWidth="1"/>
    <col min="2572" max="2595" width="11.7109375" style="1" customWidth="1"/>
    <col min="2596" max="2816" width="9.140625" style="1"/>
    <col min="2817" max="2818" width="0" style="1" hidden="1" customWidth="1"/>
    <col min="2819" max="2819" width="4.140625" style="1" customWidth="1"/>
    <col min="2820" max="2820" width="40.85546875" style="1" customWidth="1"/>
    <col min="2821" max="2821" width="6.7109375" style="1" customWidth="1"/>
    <col min="2822" max="2826" width="15.7109375" style="1" customWidth="1"/>
    <col min="2827" max="2827" width="9.28515625" style="1" customWidth="1"/>
    <col min="2828" max="2851" width="11.7109375" style="1" customWidth="1"/>
    <col min="2852" max="3072" width="9.140625" style="1"/>
    <col min="3073" max="3074" width="0" style="1" hidden="1" customWidth="1"/>
    <col min="3075" max="3075" width="4.140625" style="1" customWidth="1"/>
    <col min="3076" max="3076" width="40.85546875" style="1" customWidth="1"/>
    <col min="3077" max="3077" width="6.7109375" style="1" customWidth="1"/>
    <col min="3078" max="3082" width="15.7109375" style="1" customWidth="1"/>
    <col min="3083" max="3083" width="9.28515625" style="1" customWidth="1"/>
    <col min="3084" max="3107" width="11.7109375" style="1" customWidth="1"/>
    <col min="3108" max="3328" width="9.140625" style="1"/>
    <col min="3329" max="3330" width="0" style="1" hidden="1" customWidth="1"/>
    <col min="3331" max="3331" width="4.140625" style="1" customWidth="1"/>
    <col min="3332" max="3332" width="40.85546875" style="1" customWidth="1"/>
    <col min="3333" max="3333" width="6.7109375" style="1" customWidth="1"/>
    <col min="3334" max="3338" width="15.7109375" style="1" customWidth="1"/>
    <col min="3339" max="3339" width="9.28515625" style="1" customWidth="1"/>
    <col min="3340" max="3363" width="11.7109375" style="1" customWidth="1"/>
    <col min="3364" max="3584" width="9.140625" style="1"/>
    <col min="3585" max="3586" width="0" style="1" hidden="1" customWidth="1"/>
    <col min="3587" max="3587" width="4.140625" style="1" customWidth="1"/>
    <col min="3588" max="3588" width="40.85546875" style="1" customWidth="1"/>
    <col min="3589" max="3589" width="6.7109375" style="1" customWidth="1"/>
    <col min="3590" max="3594" width="15.7109375" style="1" customWidth="1"/>
    <col min="3595" max="3595" width="9.28515625" style="1" customWidth="1"/>
    <col min="3596" max="3619" width="11.7109375" style="1" customWidth="1"/>
    <col min="3620" max="3840" width="9.140625" style="1"/>
    <col min="3841" max="3842" width="0" style="1" hidden="1" customWidth="1"/>
    <col min="3843" max="3843" width="4.140625" style="1" customWidth="1"/>
    <col min="3844" max="3844" width="40.85546875" style="1" customWidth="1"/>
    <col min="3845" max="3845" width="6.7109375" style="1" customWidth="1"/>
    <col min="3846" max="3850" width="15.7109375" style="1" customWidth="1"/>
    <col min="3851" max="3851" width="9.28515625" style="1" customWidth="1"/>
    <col min="3852" max="3875" width="11.7109375" style="1" customWidth="1"/>
    <col min="3876" max="4096" width="9.140625" style="1"/>
    <col min="4097" max="4098" width="0" style="1" hidden="1" customWidth="1"/>
    <col min="4099" max="4099" width="4.140625" style="1" customWidth="1"/>
    <col min="4100" max="4100" width="40.85546875" style="1" customWidth="1"/>
    <col min="4101" max="4101" width="6.7109375" style="1" customWidth="1"/>
    <col min="4102" max="4106" width="15.7109375" style="1" customWidth="1"/>
    <col min="4107" max="4107" width="9.28515625" style="1" customWidth="1"/>
    <col min="4108" max="4131" width="11.7109375" style="1" customWidth="1"/>
    <col min="4132" max="4352" width="9.140625" style="1"/>
    <col min="4353" max="4354" width="0" style="1" hidden="1" customWidth="1"/>
    <col min="4355" max="4355" width="4.140625" style="1" customWidth="1"/>
    <col min="4356" max="4356" width="40.85546875" style="1" customWidth="1"/>
    <col min="4357" max="4357" width="6.7109375" style="1" customWidth="1"/>
    <col min="4358" max="4362" width="15.7109375" style="1" customWidth="1"/>
    <col min="4363" max="4363" width="9.28515625" style="1" customWidth="1"/>
    <col min="4364" max="4387" width="11.7109375" style="1" customWidth="1"/>
    <col min="4388" max="4608" width="9.140625" style="1"/>
    <col min="4609" max="4610" width="0" style="1" hidden="1" customWidth="1"/>
    <col min="4611" max="4611" width="4.140625" style="1" customWidth="1"/>
    <col min="4612" max="4612" width="40.85546875" style="1" customWidth="1"/>
    <col min="4613" max="4613" width="6.7109375" style="1" customWidth="1"/>
    <col min="4614" max="4618" width="15.7109375" style="1" customWidth="1"/>
    <col min="4619" max="4619" width="9.28515625" style="1" customWidth="1"/>
    <col min="4620" max="4643" width="11.7109375" style="1" customWidth="1"/>
    <col min="4644" max="4864" width="9.140625" style="1"/>
    <col min="4865" max="4866" width="0" style="1" hidden="1" customWidth="1"/>
    <col min="4867" max="4867" width="4.140625" style="1" customWidth="1"/>
    <col min="4868" max="4868" width="40.85546875" style="1" customWidth="1"/>
    <col min="4869" max="4869" width="6.7109375" style="1" customWidth="1"/>
    <col min="4870" max="4874" width="15.7109375" style="1" customWidth="1"/>
    <col min="4875" max="4875" width="9.28515625" style="1" customWidth="1"/>
    <col min="4876" max="4899" width="11.7109375" style="1" customWidth="1"/>
    <col min="4900" max="5120" width="9.140625" style="1"/>
    <col min="5121" max="5122" width="0" style="1" hidden="1" customWidth="1"/>
    <col min="5123" max="5123" width="4.140625" style="1" customWidth="1"/>
    <col min="5124" max="5124" width="40.85546875" style="1" customWidth="1"/>
    <col min="5125" max="5125" width="6.7109375" style="1" customWidth="1"/>
    <col min="5126" max="5130" width="15.7109375" style="1" customWidth="1"/>
    <col min="5131" max="5131" width="9.28515625" style="1" customWidth="1"/>
    <col min="5132" max="5155" width="11.7109375" style="1" customWidth="1"/>
    <col min="5156" max="5376" width="9.140625" style="1"/>
    <col min="5377" max="5378" width="0" style="1" hidden="1" customWidth="1"/>
    <col min="5379" max="5379" width="4.140625" style="1" customWidth="1"/>
    <col min="5380" max="5380" width="40.85546875" style="1" customWidth="1"/>
    <col min="5381" max="5381" width="6.7109375" style="1" customWidth="1"/>
    <col min="5382" max="5386" width="15.7109375" style="1" customWidth="1"/>
    <col min="5387" max="5387" width="9.28515625" style="1" customWidth="1"/>
    <col min="5388" max="5411" width="11.7109375" style="1" customWidth="1"/>
    <col min="5412" max="5632" width="9.140625" style="1"/>
    <col min="5633" max="5634" width="0" style="1" hidden="1" customWidth="1"/>
    <col min="5635" max="5635" width="4.140625" style="1" customWidth="1"/>
    <col min="5636" max="5636" width="40.85546875" style="1" customWidth="1"/>
    <col min="5637" max="5637" width="6.7109375" style="1" customWidth="1"/>
    <col min="5638" max="5642" width="15.7109375" style="1" customWidth="1"/>
    <col min="5643" max="5643" width="9.28515625" style="1" customWidth="1"/>
    <col min="5644" max="5667" width="11.7109375" style="1" customWidth="1"/>
    <col min="5668" max="5888" width="9.140625" style="1"/>
    <col min="5889" max="5890" width="0" style="1" hidden="1" customWidth="1"/>
    <col min="5891" max="5891" width="4.140625" style="1" customWidth="1"/>
    <col min="5892" max="5892" width="40.85546875" style="1" customWidth="1"/>
    <col min="5893" max="5893" width="6.7109375" style="1" customWidth="1"/>
    <col min="5894" max="5898" width="15.7109375" style="1" customWidth="1"/>
    <col min="5899" max="5899" width="9.28515625" style="1" customWidth="1"/>
    <col min="5900" max="5923" width="11.7109375" style="1" customWidth="1"/>
    <col min="5924" max="6144" width="9.140625" style="1"/>
    <col min="6145" max="6146" width="0" style="1" hidden="1" customWidth="1"/>
    <col min="6147" max="6147" width="4.140625" style="1" customWidth="1"/>
    <col min="6148" max="6148" width="40.85546875" style="1" customWidth="1"/>
    <col min="6149" max="6149" width="6.7109375" style="1" customWidth="1"/>
    <col min="6150" max="6154" width="15.7109375" style="1" customWidth="1"/>
    <col min="6155" max="6155" width="9.28515625" style="1" customWidth="1"/>
    <col min="6156" max="6179" width="11.7109375" style="1" customWidth="1"/>
    <col min="6180" max="6400" width="9.140625" style="1"/>
    <col min="6401" max="6402" width="0" style="1" hidden="1" customWidth="1"/>
    <col min="6403" max="6403" width="4.140625" style="1" customWidth="1"/>
    <col min="6404" max="6404" width="40.85546875" style="1" customWidth="1"/>
    <col min="6405" max="6405" width="6.7109375" style="1" customWidth="1"/>
    <col min="6406" max="6410" width="15.7109375" style="1" customWidth="1"/>
    <col min="6411" max="6411" width="9.28515625" style="1" customWidth="1"/>
    <col min="6412" max="6435" width="11.7109375" style="1" customWidth="1"/>
    <col min="6436" max="6656" width="9.140625" style="1"/>
    <col min="6657" max="6658" width="0" style="1" hidden="1" customWidth="1"/>
    <col min="6659" max="6659" width="4.140625" style="1" customWidth="1"/>
    <col min="6660" max="6660" width="40.85546875" style="1" customWidth="1"/>
    <col min="6661" max="6661" width="6.7109375" style="1" customWidth="1"/>
    <col min="6662" max="6666" width="15.7109375" style="1" customWidth="1"/>
    <col min="6667" max="6667" width="9.28515625" style="1" customWidth="1"/>
    <col min="6668" max="6691" width="11.7109375" style="1" customWidth="1"/>
    <col min="6692" max="6912" width="9.140625" style="1"/>
    <col min="6913" max="6914" width="0" style="1" hidden="1" customWidth="1"/>
    <col min="6915" max="6915" width="4.140625" style="1" customWidth="1"/>
    <col min="6916" max="6916" width="40.85546875" style="1" customWidth="1"/>
    <col min="6917" max="6917" width="6.7109375" style="1" customWidth="1"/>
    <col min="6918" max="6922" width="15.7109375" style="1" customWidth="1"/>
    <col min="6923" max="6923" width="9.28515625" style="1" customWidth="1"/>
    <col min="6924" max="6947" width="11.7109375" style="1" customWidth="1"/>
    <col min="6948" max="7168" width="9.140625" style="1"/>
    <col min="7169" max="7170" width="0" style="1" hidden="1" customWidth="1"/>
    <col min="7171" max="7171" width="4.140625" style="1" customWidth="1"/>
    <col min="7172" max="7172" width="40.85546875" style="1" customWidth="1"/>
    <col min="7173" max="7173" width="6.7109375" style="1" customWidth="1"/>
    <col min="7174" max="7178" width="15.7109375" style="1" customWidth="1"/>
    <col min="7179" max="7179" width="9.28515625" style="1" customWidth="1"/>
    <col min="7180" max="7203" width="11.7109375" style="1" customWidth="1"/>
    <col min="7204" max="7424" width="9.140625" style="1"/>
    <col min="7425" max="7426" width="0" style="1" hidden="1" customWidth="1"/>
    <col min="7427" max="7427" width="4.140625" style="1" customWidth="1"/>
    <col min="7428" max="7428" width="40.85546875" style="1" customWidth="1"/>
    <col min="7429" max="7429" width="6.7109375" style="1" customWidth="1"/>
    <col min="7430" max="7434" width="15.7109375" style="1" customWidth="1"/>
    <col min="7435" max="7435" width="9.28515625" style="1" customWidth="1"/>
    <col min="7436" max="7459" width="11.7109375" style="1" customWidth="1"/>
    <col min="7460" max="7680" width="9.140625" style="1"/>
    <col min="7681" max="7682" width="0" style="1" hidden="1" customWidth="1"/>
    <col min="7683" max="7683" width="4.140625" style="1" customWidth="1"/>
    <col min="7684" max="7684" width="40.85546875" style="1" customWidth="1"/>
    <col min="7685" max="7685" width="6.7109375" style="1" customWidth="1"/>
    <col min="7686" max="7690" width="15.7109375" style="1" customWidth="1"/>
    <col min="7691" max="7691" width="9.28515625" style="1" customWidth="1"/>
    <col min="7692" max="7715" width="11.7109375" style="1" customWidth="1"/>
    <col min="7716" max="7936" width="9.140625" style="1"/>
    <col min="7937" max="7938" width="0" style="1" hidden="1" customWidth="1"/>
    <col min="7939" max="7939" width="4.140625" style="1" customWidth="1"/>
    <col min="7940" max="7940" width="40.85546875" style="1" customWidth="1"/>
    <col min="7941" max="7941" width="6.7109375" style="1" customWidth="1"/>
    <col min="7942" max="7946" width="15.7109375" style="1" customWidth="1"/>
    <col min="7947" max="7947" width="9.28515625" style="1" customWidth="1"/>
    <col min="7948" max="7971" width="11.7109375" style="1" customWidth="1"/>
    <col min="7972" max="8192" width="9.140625" style="1"/>
    <col min="8193" max="8194" width="0" style="1" hidden="1" customWidth="1"/>
    <col min="8195" max="8195" width="4.140625" style="1" customWidth="1"/>
    <col min="8196" max="8196" width="40.85546875" style="1" customWidth="1"/>
    <col min="8197" max="8197" width="6.7109375" style="1" customWidth="1"/>
    <col min="8198" max="8202" width="15.7109375" style="1" customWidth="1"/>
    <col min="8203" max="8203" width="9.28515625" style="1" customWidth="1"/>
    <col min="8204" max="8227" width="11.7109375" style="1" customWidth="1"/>
    <col min="8228" max="8448" width="9.140625" style="1"/>
    <col min="8449" max="8450" width="0" style="1" hidden="1" customWidth="1"/>
    <col min="8451" max="8451" width="4.140625" style="1" customWidth="1"/>
    <col min="8452" max="8452" width="40.85546875" style="1" customWidth="1"/>
    <col min="8453" max="8453" width="6.7109375" style="1" customWidth="1"/>
    <col min="8454" max="8458" width="15.7109375" style="1" customWidth="1"/>
    <col min="8459" max="8459" width="9.28515625" style="1" customWidth="1"/>
    <col min="8460" max="8483" width="11.7109375" style="1" customWidth="1"/>
    <col min="8484" max="8704" width="9.140625" style="1"/>
    <col min="8705" max="8706" width="0" style="1" hidden="1" customWidth="1"/>
    <col min="8707" max="8707" width="4.140625" style="1" customWidth="1"/>
    <col min="8708" max="8708" width="40.85546875" style="1" customWidth="1"/>
    <col min="8709" max="8709" width="6.7109375" style="1" customWidth="1"/>
    <col min="8710" max="8714" width="15.7109375" style="1" customWidth="1"/>
    <col min="8715" max="8715" width="9.28515625" style="1" customWidth="1"/>
    <col min="8716" max="8739" width="11.7109375" style="1" customWidth="1"/>
    <col min="8740" max="8960" width="9.140625" style="1"/>
    <col min="8961" max="8962" width="0" style="1" hidden="1" customWidth="1"/>
    <col min="8963" max="8963" width="4.140625" style="1" customWidth="1"/>
    <col min="8964" max="8964" width="40.85546875" style="1" customWidth="1"/>
    <col min="8965" max="8965" width="6.7109375" style="1" customWidth="1"/>
    <col min="8966" max="8970" width="15.7109375" style="1" customWidth="1"/>
    <col min="8971" max="8971" width="9.28515625" style="1" customWidth="1"/>
    <col min="8972" max="8995" width="11.7109375" style="1" customWidth="1"/>
    <col min="8996" max="9216" width="9.140625" style="1"/>
    <col min="9217" max="9218" width="0" style="1" hidden="1" customWidth="1"/>
    <col min="9219" max="9219" width="4.140625" style="1" customWidth="1"/>
    <col min="9220" max="9220" width="40.85546875" style="1" customWidth="1"/>
    <col min="9221" max="9221" width="6.7109375" style="1" customWidth="1"/>
    <col min="9222" max="9226" width="15.7109375" style="1" customWidth="1"/>
    <col min="9227" max="9227" width="9.28515625" style="1" customWidth="1"/>
    <col min="9228" max="9251" width="11.7109375" style="1" customWidth="1"/>
    <col min="9252" max="9472" width="9.140625" style="1"/>
    <col min="9473" max="9474" width="0" style="1" hidden="1" customWidth="1"/>
    <col min="9475" max="9475" width="4.140625" style="1" customWidth="1"/>
    <col min="9476" max="9476" width="40.85546875" style="1" customWidth="1"/>
    <col min="9477" max="9477" width="6.7109375" style="1" customWidth="1"/>
    <col min="9478" max="9482" width="15.7109375" style="1" customWidth="1"/>
    <col min="9483" max="9483" width="9.28515625" style="1" customWidth="1"/>
    <col min="9484" max="9507" width="11.7109375" style="1" customWidth="1"/>
    <col min="9508" max="9728" width="9.140625" style="1"/>
    <col min="9729" max="9730" width="0" style="1" hidden="1" customWidth="1"/>
    <col min="9731" max="9731" width="4.140625" style="1" customWidth="1"/>
    <col min="9732" max="9732" width="40.85546875" style="1" customWidth="1"/>
    <col min="9733" max="9733" width="6.7109375" style="1" customWidth="1"/>
    <col min="9734" max="9738" width="15.7109375" style="1" customWidth="1"/>
    <col min="9739" max="9739" width="9.28515625" style="1" customWidth="1"/>
    <col min="9740" max="9763" width="11.7109375" style="1" customWidth="1"/>
    <col min="9764" max="9984" width="9.140625" style="1"/>
    <col min="9985" max="9986" width="0" style="1" hidden="1" customWidth="1"/>
    <col min="9987" max="9987" width="4.140625" style="1" customWidth="1"/>
    <col min="9988" max="9988" width="40.85546875" style="1" customWidth="1"/>
    <col min="9989" max="9989" width="6.7109375" style="1" customWidth="1"/>
    <col min="9990" max="9994" width="15.7109375" style="1" customWidth="1"/>
    <col min="9995" max="9995" width="9.28515625" style="1" customWidth="1"/>
    <col min="9996" max="10019" width="11.7109375" style="1" customWidth="1"/>
    <col min="10020" max="10240" width="9.140625" style="1"/>
    <col min="10241" max="10242" width="0" style="1" hidden="1" customWidth="1"/>
    <col min="10243" max="10243" width="4.140625" style="1" customWidth="1"/>
    <col min="10244" max="10244" width="40.85546875" style="1" customWidth="1"/>
    <col min="10245" max="10245" width="6.7109375" style="1" customWidth="1"/>
    <col min="10246" max="10250" width="15.7109375" style="1" customWidth="1"/>
    <col min="10251" max="10251" width="9.28515625" style="1" customWidth="1"/>
    <col min="10252" max="10275" width="11.7109375" style="1" customWidth="1"/>
    <col min="10276" max="10496" width="9.140625" style="1"/>
    <col min="10497" max="10498" width="0" style="1" hidden="1" customWidth="1"/>
    <col min="10499" max="10499" width="4.140625" style="1" customWidth="1"/>
    <col min="10500" max="10500" width="40.85546875" style="1" customWidth="1"/>
    <col min="10501" max="10501" width="6.7109375" style="1" customWidth="1"/>
    <col min="10502" max="10506" width="15.7109375" style="1" customWidth="1"/>
    <col min="10507" max="10507" width="9.28515625" style="1" customWidth="1"/>
    <col min="10508" max="10531" width="11.7109375" style="1" customWidth="1"/>
    <col min="10532" max="10752" width="9.140625" style="1"/>
    <col min="10753" max="10754" width="0" style="1" hidden="1" customWidth="1"/>
    <col min="10755" max="10755" width="4.140625" style="1" customWidth="1"/>
    <col min="10756" max="10756" width="40.85546875" style="1" customWidth="1"/>
    <col min="10757" max="10757" width="6.7109375" style="1" customWidth="1"/>
    <col min="10758" max="10762" width="15.7109375" style="1" customWidth="1"/>
    <col min="10763" max="10763" width="9.28515625" style="1" customWidth="1"/>
    <col min="10764" max="10787" width="11.7109375" style="1" customWidth="1"/>
    <col min="10788" max="11008" width="9.140625" style="1"/>
    <col min="11009" max="11010" width="0" style="1" hidden="1" customWidth="1"/>
    <col min="11011" max="11011" width="4.140625" style="1" customWidth="1"/>
    <col min="11012" max="11012" width="40.85546875" style="1" customWidth="1"/>
    <col min="11013" max="11013" width="6.7109375" style="1" customWidth="1"/>
    <col min="11014" max="11018" width="15.7109375" style="1" customWidth="1"/>
    <col min="11019" max="11019" width="9.28515625" style="1" customWidth="1"/>
    <col min="11020" max="11043" width="11.7109375" style="1" customWidth="1"/>
    <col min="11044" max="11264" width="9.140625" style="1"/>
    <col min="11265" max="11266" width="0" style="1" hidden="1" customWidth="1"/>
    <col min="11267" max="11267" width="4.140625" style="1" customWidth="1"/>
    <col min="11268" max="11268" width="40.85546875" style="1" customWidth="1"/>
    <col min="11269" max="11269" width="6.7109375" style="1" customWidth="1"/>
    <col min="11270" max="11274" width="15.7109375" style="1" customWidth="1"/>
    <col min="11275" max="11275" width="9.28515625" style="1" customWidth="1"/>
    <col min="11276" max="11299" width="11.7109375" style="1" customWidth="1"/>
    <col min="11300" max="11520" width="9.140625" style="1"/>
    <col min="11521" max="11522" width="0" style="1" hidden="1" customWidth="1"/>
    <col min="11523" max="11523" width="4.140625" style="1" customWidth="1"/>
    <col min="11524" max="11524" width="40.85546875" style="1" customWidth="1"/>
    <col min="11525" max="11525" width="6.7109375" style="1" customWidth="1"/>
    <col min="11526" max="11530" width="15.7109375" style="1" customWidth="1"/>
    <col min="11531" max="11531" width="9.28515625" style="1" customWidth="1"/>
    <col min="11532" max="11555" width="11.7109375" style="1" customWidth="1"/>
    <col min="11556" max="11776" width="9.140625" style="1"/>
    <col min="11777" max="11778" width="0" style="1" hidden="1" customWidth="1"/>
    <col min="11779" max="11779" width="4.140625" style="1" customWidth="1"/>
    <col min="11780" max="11780" width="40.85546875" style="1" customWidth="1"/>
    <col min="11781" max="11781" width="6.7109375" style="1" customWidth="1"/>
    <col min="11782" max="11786" width="15.7109375" style="1" customWidth="1"/>
    <col min="11787" max="11787" width="9.28515625" style="1" customWidth="1"/>
    <col min="11788" max="11811" width="11.7109375" style="1" customWidth="1"/>
    <col min="11812" max="12032" width="9.140625" style="1"/>
    <col min="12033" max="12034" width="0" style="1" hidden="1" customWidth="1"/>
    <col min="12035" max="12035" width="4.140625" style="1" customWidth="1"/>
    <col min="12036" max="12036" width="40.85546875" style="1" customWidth="1"/>
    <col min="12037" max="12037" width="6.7109375" style="1" customWidth="1"/>
    <col min="12038" max="12042" width="15.7109375" style="1" customWidth="1"/>
    <col min="12043" max="12043" width="9.28515625" style="1" customWidth="1"/>
    <col min="12044" max="12067" width="11.7109375" style="1" customWidth="1"/>
    <col min="12068" max="12288" width="9.140625" style="1"/>
    <col min="12289" max="12290" width="0" style="1" hidden="1" customWidth="1"/>
    <col min="12291" max="12291" width="4.140625" style="1" customWidth="1"/>
    <col min="12292" max="12292" width="40.85546875" style="1" customWidth="1"/>
    <col min="12293" max="12293" width="6.7109375" style="1" customWidth="1"/>
    <col min="12294" max="12298" width="15.7109375" style="1" customWidth="1"/>
    <col min="12299" max="12299" width="9.28515625" style="1" customWidth="1"/>
    <col min="12300" max="12323" width="11.7109375" style="1" customWidth="1"/>
    <col min="12324" max="12544" width="9.140625" style="1"/>
    <col min="12545" max="12546" width="0" style="1" hidden="1" customWidth="1"/>
    <col min="12547" max="12547" width="4.140625" style="1" customWidth="1"/>
    <col min="12548" max="12548" width="40.85546875" style="1" customWidth="1"/>
    <col min="12549" max="12549" width="6.7109375" style="1" customWidth="1"/>
    <col min="12550" max="12554" width="15.7109375" style="1" customWidth="1"/>
    <col min="12555" max="12555" width="9.28515625" style="1" customWidth="1"/>
    <col min="12556" max="12579" width="11.7109375" style="1" customWidth="1"/>
    <col min="12580" max="12800" width="9.140625" style="1"/>
    <col min="12801" max="12802" width="0" style="1" hidden="1" customWidth="1"/>
    <col min="12803" max="12803" width="4.140625" style="1" customWidth="1"/>
    <col min="12804" max="12804" width="40.85546875" style="1" customWidth="1"/>
    <col min="12805" max="12805" width="6.7109375" style="1" customWidth="1"/>
    <col min="12806" max="12810" width="15.7109375" style="1" customWidth="1"/>
    <col min="12811" max="12811" width="9.28515625" style="1" customWidth="1"/>
    <col min="12812" max="12835" width="11.7109375" style="1" customWidth="1"/>
    <col min="12836" max="13056" width="9.140625" style="1"/>
    <col min="13057" max="13058" width="0" style="1" hidden="1" customWidth="1"/>
    <col min="13059" max="13059" width="4.140625" style="1" customWidth="1"/>
    <col min="13060" max="13060" width="40.85546875" style="1" customWidth="1"/>
    <col min="13061" max="13061" width="6.7109375" style="1" customWidth="1"/>
    <col min="13062" max="13066" width="15.7109375" style="1" customWidth="1"/>
    <col min="13067" max="13067" width="9.28515625" style="1" customWidth="1"/>
    <col min="13068" max="13091" width="11.7109375" style="1" customWidth="1"/>
    <col min="13092" max="13312" width="9.140625" style="1"/>
    <col min="13313" max="13314" width="0" style="1" hidden="1" customWidth="1"/>
    <col min="13315" max="13315" width="4.140625" style="1" customWidth="1"/>
    <col min="13316" max="13316" width="40.85546875" style="1" customWidth="1"/>
    <col min="13317" max="13317" width="6.7109375" style="1" customWidth="1"/>
    <col min="13318" max="13322" width="15.7109375" style="1" customWidth="1"/>
    <col min="13323" max="13323" width="9.28515625" style="1" customWidth="1"/>
    <col min="13324" max="13347" width="11.7109375" style="1" customWidth="1"/>
    <col min="13348" max="13568" width="9.140625" style="1"/>
    <col min="13569" max="13570" width="0" style="1" hidden="1" customWidth="1"/>
    <col min="13571" max="13571" width="4.140625" style="1" customWidth="1"/>
    <col min="13572" max="13572" width="40.85546875" style="1" customWidth="1"/>
    <col min="13573" max="13573" width="6.7109375" style="1" customWidth="1"/>
    <col min="13574" max="13578" width="15.7109375" style="1" customWidth="1"/>
    <col min="13579" max="13579" width="9.28515625" style="1" customWidth="1"/>
    <col min="13580" max="13603" width="11.7109375" style="1" customWidth="1"/>
    <col min="13604" max="13824" width="9.140625" style="1"/>
    <col min="13825" max="13826" width="0" style="1" hidden="1" customWidth="1"/>
    <col min="13827" max="13827" width="4.140625" style="1" customWidth="1"/>
    <col min="13828" max="13828" width="40.85546875" style="1" customWidth="1"/>
    <col min="13829" max="13829" width="6.7109375" style="1" customWidth="1"/>
    <col min="13830" max="13834" width="15.7109375" style="1" customWidth="1"/>
    <col min="13835" max="13835" width="9.28515625" style="1" customWidth="1"/>
    <col min="13836" max="13859" width="11.7109375" style="1" customWidth="1"/>
    <col min="13860" max="14080" width="9.140625" style="1"/>
    <col min="14081" max="14082" width="0" style="1" hidden="1" customWidth="1"/>
    <col min="14083" max="14083" width="4.140625" style="1" customWidth="1"/>
    <col min="14084" max="14084" width="40.85546875" style="1" customWidth="1"/>
    <col min="14085" max="14085" width="6.7109375" style="1" customWidth="1"/>
    <col min="14086" max="14090" width="15.7109375" style="1" customWidth="1"/>
    <col min="14091" max="14091" width="9.28515625" style="1" customWidth="1"/>
    <col min="14092" max="14115" width="11.7109375" style="1" customWidth="1"/>
    <col min="14116" max="14336" width="9.140625" style="1"/>
    <col min="14337" max="14338" width="0" style="1" hidden="1" customWidth="1"/>
    <col min="14339" max="14339" width="4.140625" style="1" customWidth="1"/>
    <col min="14340" max="14340" width="40.85546875" style="1" customWidth="1"/>
    <col min="14341" max="14341" width="6.7109375" style="1" customWidth="1"/>
    <col min="14342" max="14346" width="15.7109375" style="1" customWidth="1"/>
    <col min="14347" max="14347" width="9.28515625" style="1" customWidth="1"/>
    <col min="14348" max="14371" width="11.7109375" style="1" customWidth="1"/>
    <col min="14372" max="14592" width="9.140625" style="1"/>
    <col min="14593" max="14594" width="0" style="1" hidden="1" customWidth="1"/>
    <col min="14595" max="14595" width="4.140625" style="1" customWidth="1"/>
    <col min="14596" max="14596" width="40.85546875" style="1" customWidth="1"/>
    <col min="14597" max="14597" width="6.7109375" style="1" customWidth="1"/>
    <col min="14598" max="14602" width="15.7109375" style="1" customWidth="1"/>
    <col min="14603" max="14603" width="9.28515625" style="1" customWidth="1"/>
    <col min="14604" max="14627" width="11.7109375" style="1" customWidth="1"/>
    <col min="14628" max="14848" width="9.140625" style="1"/>
    <col min="14849" max="14850" width="0" style="1" hidden="1" customWidth="1"/>
    <col min="14851" max="14851" width="4.140625" style="1" customWidth="1"/>
    <col min="14852" max="14852" width="40.85546875" style="1" customWidth="1"/>
    <col min="14853" max="14853" width="6.7109375" style="1" customWidth="1"/>
    <col min="14854" max="14858" width="15.7109375" style="1" customWidth="1"/>
    <col min="14859" max="14859" width="9.28515625" style="1" customWidth="1"/>
    <col min="14860" max="14883" width="11.7109375" style="1" customWidth="1"/>
    <col min="14884" max="15104" width="9.140625" style="1"/>
    <col min="15105" max="15106" width="0" style="1" hidden="1" customWidth="1"/>
    <col min="15107" max="15107" width="4.140625" style="1" customWidth="1"/>
    <col min="15108" max="15108" width="40.85546875" style="1" customWidth="1"/>
    <col min="15109" max="15109" width="6.7109375" style="1" customWidth="1"/>
    <col min="15110" max="15114" width="15.7109375" style="1" customWidth="1"/>
    <col min="15115" max="15115" width="9.28515625" style="1" customWidth="1"/>
    <col min="15116" max="15139" width="11.7109375" style="1" customWidth="1"/>
    <col min="15140" max="15360" width="9.140625" style="1"/>
    <col min="15361" max="15362" width="0" style="1" hidden="1" customWidth="1"/>
    <col min="15363" max="15363" width="4.140625" style="1" customWidth="1"/>
    <col min="15364" max="15364" width="40.85546875" style="1" customWidth="1"/>
    <col min="15365" max="15365" width="6.7109375" style="1" customWidth="1"/>
    <col min="15366" max="15370" width="15.7109375" style="1" customWidth="1"/>
    <col min="15371" max="15371" width="9.28515625" style="1" customWidth="1"/>
    <col min="15372" max="15395" width="11.7109375" style="1" customWidth="1"/>
    <col min="15396" max="15616" width="9.140625" style="1"/>
    <col min="15617" max="15618" width="0" style="1" hidden="1" customWidth="1"/>
    <col min="15619" max="15619" width="4.140625" style="1" customWidth="1"/>
    <col min="15620" max="15620" width="40.85546875" style="1" customWidth="1"/>
    <col min="15621" max="15621" width="6.7109375" style="1" customWidth="1"/>
    <col min="15622" max="15626" width="15.7109375" style="1" customWidth="1"/>
    <col min="15627" max="15627" width="9.28515625" style="1" customWidth="1"/>
    <col min="15628" max="15651" width="11.7109375" style="1" customWidth="1"/>
    <col min="15652" max="15872" width="9.140625" style="1"/>
    <col min="15873" max="15874" width="0" style="1" hidden="1" customWidth="1"/>
    <col min="15875" max="15875" width="4.140625" style="1" customWidth="1"/>
    <col min="15876" max="15876" width="40.85546875" style="1" customWidth="1"/>
    <col min="15877" max="15877" width="6.7109375" style="1" customWidth="1"/>
    <col min="15878" max="15882" width="15.7109375" style="1" customWidth="1"/>
    <col min="15883" max="15883" width="9.28515625" style="1" customWidth="1"/>
    <col min="15884" max="15907" width="11.7109375" style="1" customWidth="1"/>
    <col min="15908" max="16128" width="9.140625" style="1"/>
    <col min="16129" max="16130" width="0" style="1" hidden="1" customWidth="1"/>
    <col min="16131" max="16131" width="4.140625" style="1" customWidth="1"/>
    <col min="16132" max="16132" width="40.85546875" style="1" customWidth="1"/>
    <col min="16133" max="16133" width="6.7109375" style="1" customWidth="1"/>
    <col min="16134" max="16138" width="15.7109375" style="1" customWidth="1"/>
    <col min="16139" max="16139" width="9.28515625" style="1" customWidth="1"/>
    <col min="16140" max="16163" width="11.7109375" style="1" customWidth="1"/>
    <col min="16164" max="16384" width="9.140625" style="1"/>
  </cols>
  <sheetData>
    <row r="1" spans="1:17" hidden="1" x14ac:dyDescent="0.25"/>
    <row r="2" spans="1:17" hidden="1" x14ac:dyDescent="0.25"/>
    <row r="3" spans="1:17" hidden="1" x14ac:dyDescent="0.25"/>
    <row r="4" spans="1:17" hidden="1" x14ac:dyDescent="0.25">
      <c r="A4" s="2"/>
      <c r="F4" s="3"/>
      <c r="G4" s="3"/>
      <c r="H4" s="3"/>
      <c r="I4" s="3"/>
      <c r="J4" s="3"/>
      <c r="K4" s="3"/>
      <c r="M4" s="3"/>
      <c r="N4" s="3"/>
      <c r="O4" s="3"/>
      <c r="P4" s="3"/>
      <c r="Q4" s="3"/>
    </row>
    <row r="5" spans="1:17" hidden="1" x14ac:dyDescent="0.25">
      <c r="A5" s="4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</row>
    <row r="6" spans="1:17" hidden="1" x14ac:dyDescent="0.25">
      <c r="A6" s="4"/>
    </row>
    <row r="7" spans="1:17" ht="12" customHeight="1" x14ac:dyDescent="0.25">
      <c r="A7" s="4"/>
      <c r="D7" s="5"/>
      <c r="E7" s="5"/>
      <c r="F7" s="5"/>
      <c r="G7" s="5"/>
      <c r="H7" s="5"/>
      <c r="I7" s="5"/>
      <c r="J7" s="5"/>
      <c r="K7" s="6"/>
      <c r="Q7" s="7"/>
    </row>
    <row r="8" spans="1:17" ht="12" customHeight="1" x14ac:dyDescent="0.25">
      <c r="A8" s="4"/>
      <c r="D8" s="8" t="s">
        <v>12</v>
      </c>
      <c r="E8" s="9"/>
      <c r="F8" s="9"/>
      <c r="G8" s="9"/>
      <c r="H8" s="9"/>
      <c r="I8" s="9"/>
      <c r="J8" s="9"/>
      <c r="K8" s="10"/>
      <c r="L8" s="10"/>
      <c r="M8" s="10"/>
      <c r="N8" s="10"/>
      <c r="O8" s="10"/>
      <c r="P8" s="10"/>
      <c r="Q8" s="10"/>
    </row>
    <row r="9" spans="1:17" ht="12" customHeight="1" x14ac:dyDescent="0.25">
      <c r="A9" s="4"/>
      <c r="D9" s="11" t="str">
        <f>IF(org="","Не определено",org)</f>
        <v>ЗАО "НадымЭнергоСбыт"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12" customHeight="1" x14ac:dyDescent="0.25">
      <c r="D10" s="12"/>
      <c r="E10" s="12"/>
      <c r="F10" s="12"/>
      <c r="G10" s="12"/>
      <c r="H10" s="12"/>
      <c r="I10" s="12"/>
      <c r="J10" s="13" t="s">
        <v>13</v>
      </c>
    </row>
    <row r="11" spans="1:17" ht="15" customHeight="1" x14ac:dyDescent="0.25">
      <c r="C11" s="5"/>
      <c r="D11" s="46" t="s">
        <v>14</v>
      </c>
      <c r="E11" s="46" t="s">
        <v>15</v>
      </c>
      <c r="F11" s="46" t="s">
        <v>16</v>
      </c>
      <c r="G11" s="46" t="s">
        <v>17</v>
      </c>
      <c r="H11" s="46"/>
      <c r="I11" s="46"/>
      <c r="J11" s="46"/>
      <c r="K11" s="14"/>
    </row>
    <row r="12" spans="1:17" ht="15" customHeight="1" x14ac:dyDescent="0.25">
      <c r="C12" s="5"/>
      <c r="D12" s="46"/>
      <c r="E12" s="46"/>
      <c r="F12" s="46"/>
      <c r="G12" s="15" t="s">
        <v>18</v>
      </c>
      <c r="H12" s="15" t="s">
        <v>19</v>
      </c>
      <c r="I12" s="15" t="s">
        <v>20</v>
      </c>
      <c r="J12" s="15" t="s">
        <v>21</v>
      </c>
      <c r="K12" s="14"/>
    </row>
    <row r="13" spans="1:17" ht="12" customHeight="1" x14ac:dyDescent="0.25">
      <c r="D13" s="16">
        <v>1</v>
      </c>
      <c r="E13" s="16">
        <v>2</v>
      </c>
      <c r="F13" s="16">
        <v>3</v>
      </c>
      <c r="G13" s="16">
        <v>4</v>
      </c>
      <c r="H13" s="16">
        <v>5</v>
      </c>
      <c r="I13" s="16">
        <v>6</v>
      </c>
      <c r="J13" s="16">
        <v>7</v>
      </c>
    </row>
    <row r="14" spans="1:17" s="17" customFormat="1" ht="15" customHeight="1" x14ac:dyDescent="0.25">
      <c r="C14" s="18"/>
      <c r="D14" s="41" t="s">
        <v>22</v>
      </c>
      <c r="E14" s="41"/>
      <c r="F14" s="41"/>
      <c r="G14" s="41"/>
      <c r="H14" s="41"/>
      <c r="I14" s="41"/>
      <c r="J14" s="41"/>
      <c r="K14" s="19"/>
    </row>
    <row r="15" spans="1:17" s="17" customFormat="1" ht="22.5" x14ac:dyDescent="0.25">
      <c r="C15" s="18"/>
      <c r="D15" s="20" t="s">
        <v>23</v>
      </c>
      <c r="E15" s="21">
        <v>10</v>
      </c>
      <c r="F15" s="22">
        <f>SUM(G15:J15)</f>
        <v>3883.009</v>
      </c>
      <c r="G15" s="23"/>
      <c r="H15" s="23"/>
      <c r="I15" s="23">
        <f>'[1]Отпуск ЭЭ сет организациями'!$I$15+'[2]Отпуск ЭЭ сет организациями'!$I$15+'[3]Отпуск ЭЭ сет организациями'!$I$15+'[4]Отпуск ЭЭ сет организациями'!$I$15+'[5]Отпуск ЭЭ сет организациями'!$I$15+'[6]Отпуск ЭЭ сет организациями'!$I$15</f>
        <v>3883.009</v>
      </c>
      <c r="J15" s="23"/>
      <c r="K15" s="19"/>
    </row>
    <row r="16" spans="1:17" s="17" customFormat="1" ht="15" customHeight="1" x14ac:dyDescent="0.25">
      <c r="C16" s="18"/>
      <c r="D16" s="20" t="s">
        <v>24</v>
      </c>
      <c r="E16" s="21">
        <v>20</v>
      </c>
      <c r="F16" s="22">
        <f t="shared" ref="F16:F72" si="0">SUM(G16:J16)</f>
        <v>1475.7850000000003</v>
      </c>
      <c r="G16" s="23"/>
      <c r="H16" s="23"/>
      <c r="I16" s="23">
        <f>'[1]Отпуск ЭЭ сет организациями'!$I$16+'[2]Отпуск ЭЭ сет организациями'!$I$16+'[3]Отпуск ЭЭ сет организациями'!$I$16+'[4]Отпуск ЭЭ сет организациями'!$I$16+'[5]Отпуск ЭЭ сет организациями'!$I$16+'[6]Отпуск ЭЭ сет организациями'!$I$16</f>
        <v>1475.7850000000003</v>
      </c>
      <c r="J16" s="23"/>
      <c r="K16" s="19"/>
    </row>
    <row r="17" spans="3:11" s="17" customFormat="1" ht="15" customHeight="1" x14ac:dyDescent="0.25">
      <c r="C17" s="18"/>
      <c r="D17" s="20" t="s">
        <v>25</v>
      </c>
      <c r="E17" s="21">
        <v>30</v>
      </c>
      <c r="F17" s="22">
        <f t="shared" si="0"/>
        <v>0</v>
      </c>
      <c r="G17" s="23"/>
      <c r="H17" s="23"/>
      <c r="I17" s="23"/>
      <c r="J17" s="23"/>
      <c r="K17" s="19"/>
    </row>
    <row r="18" spans="3:11" s="17" customFormat="1" ht="15" customHeight="1" x14ac:dyDescent="0.25">
      <c r="C18" s="18"/>
      <c r="D18" s="20" t="s">
        <v>26</v>
      </c>
      <c r="E18" s="21">
        <v>40</v>
      </c>
      <c r="F18" s="22">
        <f t="shared" si="0"/>
        <v>2407.2240000000002</v>
      </c>
      <c r="G18" s="23"/>
      <c r="H18" s="23"/>
      <c r="I18" s="23">
        <f>'[1]Отпуск ЭЭ сет организациями'!$I$18+'[2]Отпуск ЭЭ сет организациями'!$I$18+'[3]Отпуск ЭЭ сет организациями'!$I$18+'[4]Отпуск ЭЭ сет организациями'!$I$18+'[5]Отпуск ЭЭ сет организациями'!$I$18+'[6]Отпуск ЭЭ сет организациями'!$I$18</f>
        <v>2407.2240000000002</v>
      </c>
      <c r="J18" s="23"/>
      <c r="K18" s="19"/>
    </row>
    <row r="19" spans="3:11" s="17" customFormat="1" ht="22.5" x14ac:dyDescent="0.25">
      <c r="C19" s="18"/>
      <c r="D19" s="20" t="s">
        <v>27</v>
      </c>
      <c r="E19" s="21">
        <v>50</v>
      </c>
      <c r="F19" s="22">
        <f t="shared" si="0"/>
        <v>315.68799999999999</v>
      </c>
      <c r="G19" s="23"/>
      <c r="H19" s="23"/>
      <c r="I19" s="23"/>
      <c r="J19" s="23">
        <f>'[1]Отпуск ЭЭ сет организациями'!$J$19+'[2]Отпуск ЭЭ сет организациями'!$J$19+'[3]Отпуск ЭЭ сет организациями'!$J$19+'[4]Отпуск ЭЭ сет организациями'!$J$19+'[5]Отпуск ЭЭ сет организациями'!$J$19+'[6]Отпуск ЭЭ сет организациями'!$J$19</f>
        <v>315.68799999999999</v>
      </c>
      <c r="K19" s="19"/>
    </row>
    <row r="20" spans="3:11" s="17" customFormat="1" ht="15" customHeight="1" x14ac:dyDescent="0.25">
      <c r="C20" s="18"/>
      <c r="D20" s="20" t="s">
        <v>18</v>
      </c>
      <c r="E20" s="21">
        <v>60</v>
      </c>
      <c r="F20" s="22">
        <f t="shared" si="0"/>
        <v>0</v>
      </c>
      <c r="G20" s="23"/>
      <c r="H20" s="23"/>
      <c r="I20" s="23"/>
      <c r="J20" s="23"/>
      <c r="K20" s="19"/>
    </row>
    <row r="21" spans="3:11" s="17" customFormat="1" ht="15" customHeight="1" x14ac:dyDescent="0.25">
      <c r="C21" s="18"/>
      <c r="D21" s="20" t="s">
        <v>19</v>
      </c>
      <c r="E21" s="21">
        <v>70</v>
      </c>
      <c r="F21" s="22">
        <f t="shared" si="0"/>
        <v>0</v>
      </c>
      <c r="G21" s="23"/>
      <c r="H21" s="23"/>
      <c r="I21" s="23"/>
      <c r="J21" s="23"/>
      <c r="K21" s="19"/>
    </row>
    <row r="22" spans="3:11" s="17" customFormat="1" ht="15" customHeight="1" x14ac:dyDescent="0.25">
      <c r="C22" s="18"/>
      <c r="D22" s="20" t="s">
        <v>20</v>
      </c>
      <c r="E22" s="21">
        <v>80</v>
      </c>
      <c r="F22" s="22">
        <f t="shared" si="0"/>
        <v>0</v>
      </c>
      <c r="G22" s="23"/>
      <c r="H22" s="23"/>
      <c r="I22" s="23"/>
      <c r="J22" s="23"/>
      <c r="K22" s="19"/>
    </row>
    <row r="23" spans="3:11" s="17" customFormat="1" ht="15" customHeight="1" x14ac:dyDescent="0.25">
      <c r="C23" s="18"/>
      <c r="D23" s="20" t="s">
        <v>28</v>
      </c>
      <c r="E23" s="21">
        <v>90</v>
      </c>
      <c r="F23" s="22">
        <f t="shared" si="0"/>
        <v>0</v>
      </c>
      <c r="G23" s="23"/>
      <c r="H23" s="23"/>
      <c r="I23" s="23"/>
      <c r="J23" s="23"/>
      <c r="K23" s="19"/>
    </row>
    <row r="24" spans="3:11" s="17" customFormat="1" ht="15" customHeight="1" x14ac:dyDescent="0.25">
      <c r="C24" s="18"/>
      <c r="D24" s="20" t="s">
        <v>29</v>
      </c>
      <c r="E24" s="21">
        <v>100</v>
      </c>
      <c r="F24" s="22">
        <f t="shared" si="0"/>
        <v>3794.971</v>
      </c>
      <c r="G24" s="23"/>
      <c r="H24" s="23"/>
      <c r="I24" s="23">
        <f>'[1]Отпуск ЭЭ сет организациями'!$I$24+'[2]Отпуск ЭЭ сет организациями'!$I$24+'[3]Отпуск ЭЭ сет организациями'!$I$24+'[4]Отпуск ЭЭ сет организациями'!$I$24+'[5]Отпуск ЭЭ сет организациями'!$I$24+'[6]Отпуск ЭЭ сет организациями'!$I$24</f>
        <v>3486.701</v>
      </c>
      <c r="J24" s="23">
        <f>'[1]Отпуск ЭЭ сет организациями'!$J$24+'[2]Отпуск ЭЭ сет организациями'!$J$24+'[3]Отпуск ЭЭ сет организациями'!$J$24+'[4]Отпуск ЭЭ сет организациями'!$J$24+'[5]Отпуск ЭЭ сет организациями'!$J$24+'[6]Отпуск ЭЭ сет организациями'!$J$24</f>
        <v>308.27000000000004</v>
      </c>
      <c r="K24" s="19"/>
    </row>
    <row r="25" spans="3:11" s="17" customFormat="1" ht="22.5" x14ac:dyDescent="0.25">
      <c r="C25" s="18"/>
      <c r="D25" s="20" t="s">
        <v>30</v>
      </c>
      <c r="E25" s="21">
        <v>110</v>
      </c>
      <c r="F25" s="22">
        <f t="shared" si="0"/>
        <v>3117.7460000000001</v>
      </c>
      <c r="G25" s="23"/>
      <c r="H25" s="23"/>
      <c r="I25" s="23">
        <f>'[1]Отпуск ЭЭ сет организациями'!$I$25+'[2]Отпуск ЭЭ сет организациями'!$I$25+'[3]Отпуск ЭЭ сет организациями'!$I$25+'[4]Отпуск ЭЭ сет организациями'!$I$25+'[5]Отпуск ЭЭ сет организациями'!$I$25+'[6]Отпуск ЭЭ сет организациями'!$I$25</f>
        <v>2822.297</v>
      </c>
      <c r="J25" s="23">
        <f>'[1]Отпуск ЭЭ сет организациями'!$J$25+'[2]Отпуск ЭЭ сет организациями'!$J$25+'[3]Отпуск ЭЭ сет организациями'!$J$25+'[4]Отпуск ЭЭ сет организациями'!$J$25+'[5]Отпуск ЭЭ сет организациями'!$J$25+'[6]Отпуск ЭЭ сет организациями'!$J$25</f>
        <v>295.44900000000001</v>
      </c>
      <c r="K25" s="19"/>
    </row>
    <row r="26" spans="3:11" s="17" customFormat="1" ht="15" customHeight="1" x14ac:dyDescent="0.25">
      <c r="C26" s="18"/>
      <c r="D26" s="20" t="s">
        <v>31</v>
      </c>
      <c r="E26" s="21">
        <v>120</v>
      </c>
      <c r="F26" s="22">
        <f t="shared" si="0"/>
        <v>656.75900000000013</v>
      </c>
      <c r="G26" s="23"/>
      <c r="H26" s="23"/>
      <c r="I26" s="23">
        <f>'[1]Отпуск ЭЭ сет организациями'!$I$26+'[2]Отпуск ЭЭ сет организациями'!$I$26+'[3]Отпуск ЭЭ сет организациями'!$I$26+'[4]Отпуск ЭЭ сет организациями'!$I$26+'[5]Отпуск ЭЭ сет организациями'!$I$26+'[6]Отпуск ЭЭ сет организациями'!$I$26</f>
        <v>643.9380000000001</v>
      </c>
      <c r="J26" s="23">
        <f>'[1]Отпуск ЭЭ сет организациями'!$J$26+'[2]Отпуск ЭЭ сет организациями'!$J$26+'[3]Отпуск ЭЭ сет организациями'!$J$26+'[4]Отпуск ЭЭ сет организациями'!$J$26+'[5]Отпуск ЭЭ сет организациями'!$J$26+'[6]Отпуск ЭЭ сет организациями'!$J$26</f>
        <v>12.821000000000002</v>
      </c>
      <c r="K26" s="19"/>
    </row>
    <row r="27" spans="3:11" s="17" customFormat="1" ht="22.5" x14ac:dyDescent="0.25">
      <c r="C27" s="18"/>
      <c r="D27" s="20" t="s">
        <v>32</v>
      </c>
      <c r="E27" s="21">
        <v>130</v>
      </c>
      <c r="F27" s="22">
        <f t="shared" si="0"/>
        <v>20.466000000000001</v>
      </c>
      <c r="G27" s="23"/>
      <c r="H27" s="23"/>
      <c r="I27" s="23">
        <f>'[1]Отпуск ЭЭ сет организациями'!$I$27+'[2]Отпуск ЭЭ сет организациями'!$I$27+'[3]Отпуск ЭЭ сет организациями'!$I$27+'[4]Отпуск ЭЭ сет организациями'!$I$27+'[5]Отпуск ЭЭ сет организациями'!$I$27+'[6]Отпуск ЭЭ сет организациями'!$I$27</f>
        <v>20.466000000000001</v>
      </c>
      <c r="J27" s="23"/>
      <c r="K27" s="19"/>
    </row>
    <row r="28" spans="3:11" s="17" customFormat="1" ht="15" customHeight="1" x14ac:dyDescent="0.25">
      <c r="C28" s="18"/>
      <c r="D28" s="20" t="s">
        <v>33</v>
      </c>
      <c r="E28" s="21">
        <v>140</v>
      </c>
      <c r="F28" s="22">
        <f t="shared" si="0"/>
        <v>0</v>
      </c>
      <c r="G28" s="23"/>
      <c r="H28" s="23"/>
      <c r="I28" s="23"/>
      <c r="J28" s="23"/>
      <c r="K28" s="19"/>
    </row>
    <row r="29" spans="3:11" s="17" customFormat="1" ht="15" customHeight="1" x14ac:dyDescent="0.25">
      <c r="C29" s="18"/>
      <c r="D29" s="20" t="s">
        <v>34</v>
      </c>
      <c r="E29" s="21">
        <v>150</v>
      </c>
      <c r="F29" s="22">
        <f t="shared" si="0"/>
        <v>315.68799999999999</v>
      </c>
      <c r="G29" s="23"/>
      <c r="H29" s="23"/>
      <c r="I29" s="23">
        <f>'[1]Отпуск ЭЭ сет организациями'!$I$29+'[2]Отпуск ЭЭ сет организациями'!$I$29+'[3]Отпуск ЭЭ сет организациями'!$I$29+'[4]Отпуск ЭЭ сет организациями'!$I$29+'[5]Отпуск ЭЭ сет организациями'!$I$29+'[6]Отпуск ЭЭ сет организациями'!$I$29</f>
        <v>315.68799999999999</v>
      </c>
      <c r="J29" s="23"/>
      <c r="K29" s="19"/>
    </row>
    <row r="30" spans="3:11" s="17" customFormat="1" ht="15" customHeight="1" x14ac:dyDescent="0.25">
      <c r="C30" s="18"/>
      <c r="D30" s="20" t="s">
        <v>35</v>
      </c>
      <c r="E30" s="21">
        <v>160</v>
      </c>
      <c r="F30" s="22">
        <f t="shared" si="0"/>
        <v>0</v>
      </c>
      <c r="G30" s="23"/>
      <c r="H30" s="23"/>
      <c r="I30" s="23"/>
      <c r="J30" s="23"/>
      <c r="K30" s="19"/>
    </row>
    <row r="31" spans="3:11" s="17" customFormat="1" ht="22.5" x14ac:dyDescent="0.25">
      <c r="C31" s="18"/>
      <c r="D31" s="20" t="s">
        <v>36</v>
      </c>
      <c r="E31" s="21">
        <v>170</v>
      </c>
      <c r="F31" s="22">
        <f t="shared" si="0"/>
        <v>0</v>
      </c>
      <c r="G31" s="23"/>
      <c r="H31" s="23"/>
      <c r="I31" s="23"/>
      <c r="J31" s="23"/>
      <c r="K31" s="19"/>
    </row>
    <row r="32" spans="3:11" s="17" customFormat="1" ht="22.5" x14ac:dyDescent="0.25">
      <c r="C32" s="18"/>
      <c r="D32" s="20" t="s">
        <v>37</v>
      </c>
      <c r="E32" s="21">
        <v>180</v>
      </c>
      <c r="F32" s="22">
        <f t="shared" si="0"/>
        <v>0</v>
      </c>
      <c r="G32" s="23"/>
      <c r="H32" s="23"/>
      <c r="I32" s="23"/>
      <c r="J32" s="23"/>
      <c r="K32" s="19"/>
    </row>
    <row r="33" spans="3:11" s="17" customFormat="1" ht="15" customHeight="1" x14ac:dyDescent="0.25">
      <c r="C33" s="18"/>
      <c r="D33" s="20" t="s">
        <v>38</v>
      </c>
      <c r="E33" s="21">
        <v>190</v>
      </c>
      <c r="F33" s="22">
        <f t="shared" si="0"/>
        <v>88.038000000000025</v>
      </c>
      <c r="G33" s="23"/>
      <c r="H33" s="23"/>
      <c r="I33" s="23">
        <f>'[1]Отпуск ЭЭ сет организациями'!$I$33+'[2]Отпуск ЭЭ сет организациями'!$I$33+'[3]Отпуск ЭЭ сет организациями'!$I$33+'[4]Отпуск ЭЭ сет организациями'!$I$33+'[5]Отпуск ЭЭ сет организациями'!$I$33+'[6]Отпуск ЭЭ сет организациями'!$I$33</f>
        <v>80.620000000000019</v>
      </c>
      <c r="J33" s="23">
        <f>'[1]Отпуск ЭЭ сет организациями'!$J$33+'[2]Отпуск ЭЭ сет организациями'!$J$33+'[3]Отпуск ЭЭ сет организациями'!$J$33+'[4]Отпуск ЭЭ сет организациями'!$J$33+'[5]Отпуск ЭЭ сет организациями'!$J$33+'[6]Отпуск ЭЭ сет организациями'!$J$33</f>
        <v>7.4180000000000001</v>
      </c>
      <c r="K33" s="19"/>
    </row>
    <row r="34" spans="3:11" s="17" customFormat="1" ht="15" customHeight="1" x14ac:dyDescent="0.25">
      <c r="C34" s="18"/>
      <c r="D34" s="20" t="s">
        <v>39</v>
      </c>
      <c r="E34" s="21">
        <v>200</v>
      </c>
      <c r="F34" s="22">
        <f t="shared" si="0"/>
        <v>0</v>
      </c>
      <c r="G34" s="23"/>
      <c r="H34" s="23"/>
      <c r="I34" s="23"/>
      <c r="J34" s="23"/>
      <c r="K34" s="19"/>
    </row>
    <row r="35" spans="3:11" s="17" customFormat="1" ht="15" customHeight="1" x14ac:dyDescent="0.25">
      <c r="C35" s="18"/>
      <c r="D35" s="20" t="s">
        <v>40</v>
      </c>
      <c r="E35" s="21">
        <v>210</v>
      </c>
      <c r="F35" s="22">
        <f t="shared" si="0"/>
        <v>0</v>
      </c>
      <c r="G35" s="22">
        <f>(G15+G19+G31)-(G24+G29+G30+G32+G33)</f>
        <v>0</v>
      </c>
      <c r="H35" s="22">
        <f>(H15+H19+H31)-(H24+H29+H30+H32+H33)</f>
        <v>0</v>
      </c>
      <c r="I35" s="22">
        <f>(I15+I19+I31)-(I24+I29+I30+I32+I33)</f>
        <v>0</v>
      </c>
      <c r="J35" s="22">
        <f>(J15+J19+J31)-(J24+J29+J30+J32+J33)</f>
        <v>0</v>
      </c>
      <c r="K35" s="19"/>
    </row>
    <row r="36" spans="3:11" s="17" customFormat="1" ht="15" customHeight="1" x14ac:dyDescent="0.25">
      <c r="C36" s="18"/>
      <c r="D36" s="41" t="s">
        <v>41</v>
      </c>
      <c r="E36" s="41"/>
      <c r="F36" s="41"/>
      <c r="G36" s="41"/>
      <c r="H36" s="41"/>
      <c r="I36" s="41"/>
      <c r="J36" s="41"/>
      <c r="K36" s="19"/>
    </row>
    <row r="37" spans="3:11" s="17" customFormat="1" ht="22.5" x14ac:dyDescent="0.25">
      <c r="C37" s="18"/>
      <c r="D37" s="20" t="s">
        <v>23</v>
      </c>
      <c r="E37" s="21">
        <v>300</v>
      </c>
      <c r="F37" s="22">
        <f t="shared" si="0"/>
        <v>1.1200000000000001</v>
      </c>
      <c r="G37" s="23"/>
      <c r="H37" s="23"/>
      <c r="I37" s="23">
        <v>1.1200000000000001</v>
      </c>
      <c r="J37" s="23"/>
      <c r="K37" s="19"/>
    </row>
    <row r="38" spans="3:11" s="17" customFormat="1" ht="15" customHeight="1" x14ac:dyDescent="0.25">
      <c r="C38" s="18"/>
      <c r="D38" s="20" t="s">
        <v>24</v>
      </c>
      <c r="E38" s="21">
        <v>310</v>
      </c>
      <c r="F38" s="22">
        <f t="shared" si="0"/>
        <v>0.43</v>
      </c>
      <c r="G38" s="23"/>
      <c r="H38" s="23"/>
      <c r="I38" s="23">
        <v>0.43</v>
      </c>
      <c r="J38" s="23"/>
      <c r="K38" s="19"/>
    </row>
    <row r="39" spans="3:11" s="17" customFormat="1" ht="15" customHeight="1" x14ac:dyDescent="0.25">
      <c r="C39" s="18"/>
      <c r="D39" s="20" t="s">
        <v>25</v>
      </c>
      <c r="E39" s="21">
        <v>320</v>
      </c>
      <c r="F39" s="22">
        <f t="shared" si="0"/>
        <v>0.69</v>
      </c>
      <c r="G39" s="23"/>
      <c r="H39" s="23"/>
      <c r="I39" s="23">
        <v>0.69</v>
      </c>
      <c r="J39" s="23"/>
      <c r="K39" s="19"/>
    </row>
    <row r="40" spans="3:11" s="17" customFormat="1" ht="15" customHeight="1" x14ac:dyDescent="0.25">
      <c r="C40" s="18"/>
      <c r="D40" s="20" t="s">
        <v>26</v>
      </c>
      <c r="E40" s="21">
        <v>330</v>
      </c>
      <c r="F40" s="22">
        <f t="shared" si="0"/>
        <v>0</v>
      </c>
      <c r="G40" s="23"/>
      <c r="H40" s="23"/>
      <c r="I40" s="23"/>
      <c r="J40" s="23"/>
      <c r="K40" s="19"/>
    </row>
    <row r="41" spans="3:11" s="17" customFormat="1" ht="22.5" x14ac:dyDescent="0.25">
      <c r="C41" s="18"/>
      <c r="D41" s="20" t="s">
        <v>27</v>
      </c>
      <c r="E41" s="21">
        <v>340</v>
      </c>
      <c r="F41" s="22">
        <f t="shared" si="0"/>
        <v>0.09</v>
      </c>
      <c r="G41" s="23"/>
      <c r="H41" s="23"/>
      <c r="I41" s="23"/>
      <c r="J41" s="23">
        <v>0.09</v>
      </c>
      <c r="K41" s="19"/>
    </row>
    <row r="42" spans="3:11" s="17" customFormat="1" ht="15" customHeight="1" x14ac:dyDescent="0.25">
      <c r="C42" s="18"/>
      <c r="D42" s="20" t="s">
        <v>18</v>
      </c>
      <c r="E42" s="21">
        <v>350</v>
      </c>
      <c r="F42" s="22">
        <f t="shared" si="0"/>
        <v>0</v>
      </c>
      <c r="G42" s="23"/>
      <c r="H42" s="23"/>
      <c r="I42" s="23"/>
      <c r="J42" s="23"/>
      <c r="K42" s="19"/>
    </row>
    <row r="43" spans="3:11" s="17" customFormat="1" ht="15" customHeight="1" x14ac:dyDescent="0.25">
      <c r="C43" s="18"/>
      <c r="D43" s="20" t="s">
        <v>19</v>
      </c>
      <c r="E43" s="21">
        <v>360</v>
      </c>
      <c r="F43" s="22">
        <f t="shared" si="0"/>
        <v>0</v>
      </c>
      <c r="G43" s="23"/>
      <c r="H43" s="23"/>
      <c r="I43" s="23"/>
      <c r="J43" s="23"/>
      <c r="K43" s="19"/>
    </row>
    <row r="44" spans="3:11" s="17" customFormat="1" ht="15" customHeight="1" x14ac:dyDescent="0.25">
      <c r="C44" s="18"/>
      <c r="D44" s="20" t="s">
        <v>20</v>
      </c>
      <c r="E44" s="21">
        <v>370</v>
      </c>
      <c r="F44" s="22">
        <f t="shared" si="0"/>
        <v>0</v>
      </c>
      <c r="G44" s="23"/>
      <c r="H44" s="23"/>
      <c r="I44" s="23"/>
      <c r="J44" s="23"/>
      <c r="K44" s="19"/>
    </row>
    <row r="45" spans="3:11" s="17" customFormat="1" ht="15" customHeight="1" x14ac:dyDescent="0.25">
      <c r="C45" s="18"/>
      <c r="D45" s="20" t="s">
        <v>28</v>
      </c>
      <c r="E45" s="21">
        <v>380</v>
      </c>
      <c r="F45" s="22">
        <f t="shared" si="0"/>
        <v>0</v>
      </c>
      <c r="G45" s="23"/>
      <c r="H45" s="23"/>
      <c r="I45" s="23"/>
      <c r="J45" s="23"/>
      <c r="K45" s="19"/>
    </row>
    <row r="46" spans="3:11" s="17" customFormat="1" ht="15" customHeight="1" x14ac:dyDescent="0.25">
      <c r="C46" s="18"/>
      <c r="D46" s="20" t="s">
        <v>29</v>
      </c>
      <c r="E46" s="21">
        <v>390</v>
      </c>
      <c r="F46" s="22">
        <f t="shared" si="0"/>
        <v>1.089</v>
      </c>
      <c r="G46" s="23"/>
      <c r="H46" s="23"/>
      <c r="I46" s="23">
        <v>1</v>
      </c>
      <c r="J46" s="23">
        <v>8.8999999999999996E-2</v>
      </c>
      <c r="K46" s="19"/>
    </row>
    <row r="47" spans="3:11" s="17" customFormat="1" ht="22.5" x14ac:dyDescent="0.25">
      <c r="C47" s="18"/>
      <c r="D47" s="20" t="s">
        <v>30</v>
      </c>
      <c r="E47" s="21">
        <v>400</v>
      </c>
      <c r="F47" s="22">
        <f t="shared" si="0"/>
        <v>0.89500000000000002</v>
      </c>
      <c r="G47" s="23"/>
      <c r="H47" s="23"/>
      <c r="I47" s="23">
        <v>0.81</v>
      </c>
      <c r="J47" s="23">
        <v>8.5000000000000006E-2</v>
      </c>
      <c r="K47" s="19"/>
    </row>
    <row r="48" spans="3:11" s="17" customFormat="1" ht="15" customHeight="1" x14ac:dyDescent="0.25">
      <c r="C48" s="18"/>
      <c r="D48" s="20" t="s">
        <v>31</v>
      </c>
      <c r="E48" s="21">
        <v>410</v>
      </c>
      <c r="F48" s="22">
        <f t="shared" si="0"/>
        <v>0.184</v>
      </c>
      <c r="G48" s="23"/>
      <c r="H48" s="23"/>
      <c r="I48" s="23">
        <v>0.18</v>
      </c>
      <c r="J48" s="23">
        <v>4.0000000000000001E-3</v>
      </c>
      <c r="K48" s="19"/>
    </row>
    <row r="49" spans="3:11" s="17" customFormat="1" ht="15" customHeight="1" x14ac:dyDescent="0.25">
      <c r="C49" s="18"/>
      <c r="D49" s="20" t="s">
        <v>42</v>
      </c>
      <c r="E49" s="21">
        <v>420</v>
      </c>
      <c r="F49" s="22">
        <f t="shared" si="0"/>
        <v>0.01</v>
      </c>
      <c r="G49" s="23"/>
      <c r="H49" s="23"/>
      <c r="I49" s="23">
        <v>0.01</v>
      </c>
      <c r="J49" s="23"/>
      <c r="K49" s="19"/>
    </row>
    <row r="50" spans="3:11" s="17" customFormat="1" ht="15" customHeight="1" x14ac:dyDescent="0.25">
      <c r="C50" s="18"/>
      <c r="D50" s="20" t="s">
        <v>33</v>
      </c>
      <c r="E50" s="21">
        <v>430</v>
      </c>
      <c r="F50" s="22">
        <f t="shared" si="0"/>
        <v>0</v>
      </c>
      <c r="G50" s="23"/>
      <c r="H50" s="23"/>
      <c r="I50" s="23"/>
      <c r="J50" s="23"/>
      <c r="K50" s="19"/>
    </row>
    <row r="51" spans="3:11" s="17" customFormat="1" ht="15" customHeight="1" x14ac:dyDescent="0.25">
      <c r="C51" s="18"/>
      <c r="D51" s="20" t="s">
        <v>34</v>
      </c>
      <c r="E51" s="21">
        <v>440</v>
      </c>
      <c r="F51" s="22">
        <f t="shared" si="0"/>
        <v>0.09</v>
      </c>
      <c r="G51" s="23"/>
      <c r="H51" s="23"/>
      <c r="I51" s="23">
        <v>0.09</v>
      </c>
      <c r="J51" s="23"/>
      <c r="K51" s="19"/>
    </row>
    <row r="52" spans="3:11" s="17" customFormat="1" ht="15" customHeight="1" x14ac:dyDescent="0.25">
      <c r="C52" s="18"/>
      <c r="D52" s="20" t="s">
        <v>35</v>
      </c>
      <c r="E52" s="21">
        <v>450</v>
      </c>
      <c r="F52" s="22">
        <f t="shared" si="0"/>
        <v>0</v>
      </c>
      <c r="G52" s="23"/>
      <c r="H52" s="23"/>
      <c r="I52" s="23"/>
      <c r="J52" s="23"/>
      <c r="K52" s="19"/>
    </row>
    <row r="53" spans="3:11" s="17" customFormat="1" ht="22.5" x14ac:dyDescent="0.25">
      <c r="C53" s="18"/>
      <c r="D53" s="20" t="s">
        <v>36</v>
      </c>
      <c r="E53" s="21">
        <v>460</v>
      </c>
      <c r="F53" s="22">
        <f t="shared" si="0"/>
        <v>0</v>
      </c>
      <c r="G53" s="23"/>
      <c r="H53" s="23"/>
      <c r="I53" s="23"/>
      <c r="J53" s="23"/>
      <c r="K53" s="19"/>
    </row>
    <row r="54" spans="3:11" s="17" customFormat="1" ht="22.5" x14ac:dyDescent="0.25">
      <c r="C54" s="18"/>
      <c r="D54" s="20" t="s">
        <v>37</v>
      </c>
      <c r="E54" s="21">
        <v>470</v>
      </c>
      <c r="F54" s="22">
        <f t="shared" si="0"/>
        <v>0</v>
      </c>
      <c r="G54" s="23"/>
      <c r="H54" s="23"/>
      <c r="I54" s="23"/>
      <c r="J54" s="23"/>
      <c r="K54" s="19"/>
    </row>
    <row r="55" spans="3:11" s="17" customFormat="1" ht="15" customHeight="1" x14ac:dyDescent="0.25">
      <c r="C55" s="18"/>
      <c r="D55" s="20" t="s">
        <v>38</v>
      </c>
      <c r="E55" s="21">
        <v>480</v>
      </c>
      <c r="F55" s="22">
        <f t="shared" si="0"/>
        <v>3.1E-2</v>
      </c>
      <c r="G55" s="23"/>
      <c r="H55" s="23"/>
      <c r="I55" s="23">
        <v>0.03</v>
      </c>
      <c r="J55" s="23">
        <v>1E-3</v>
      </c>
      <c r="K55" s="19"/>
    </row>
    <row r="56" spans="3:11" s="17" customFormat="1" ht="15" customHeight="1" x14ac:dyDescent="0.25">
      <c r="C56" s="18"/>
      <c r="D56" s="20" t="s">
        <v>39</v>
      </c>
      <c r="E56" s="21">
        <v>490</v>
      </c>
      <c r="F56" s="22">
        <f t="shared" si="0"/>
        <v>0</v>
      </c>
      <c r="G56" s="23"/>
      <c r="H56" s="23"/>
      <c r="I56" s="23"/>
      <c r="J56" s="23"/>
      <c r="K56" s="19"/>
    </row>
    <row r="57" spans="3:11" s="17" customFormat="1" ht="15" customHeight="1" x14ac:dyDescent="0.25">
      <c r="C57" s="18"/>
      <c r="D57" s="20" t="s">
        <v>40</v>
      </c>
      <c r="E57" s="21">
        <v>500</v>
      </c>
      <c r="F57" s="22">
        <f t="shared" si="0"/>
        <v>0</v>
      </c>
      <c r="G57" s="22">
        <f>(G37+G41+G53)-(G46+G51+G52+G54+G55)</f>
        <v>0</v>
      </c>
      <c r="H57" s="22">
        <f>(H37+H41+H53)-(H46+H51+H52+H54+H55)</f>
        <v>0</v>
      </c>
      <c r="I57" s="22">
        <f>(I37+I41+I53)-(I46+I51+I52+I54+I55)</f>
        <v>0</v>
      </c>
      <c r="J57" s="22">
        <f>(J37+J41+J53)-(J46+J51+J52+J54+J55)</f>
        <v>0</v>
      </c>
      <c r="K57" s="19"/>
    </row>
    <row r="58" spans="3:11" s="17" customFormat="1" ht="15" customHeight="1" x14ac:dyDescent="0.25">
      <c r="C58" s="18"/>
      <c r="D58" s="41" t="s">
        <v>41</v>
      </c>
      <c r="E58" s="41"/>
      <c r="F58" s="41"/>
      <c r="G58" s="41"/>
      <c r="H58" s="41"/>
      <c r="I58" s="41"/>
      <c r="J58" s="41"/>
      <c r="K58" s="19"/>
    </row>
    <row r="59" spans="3:11" s="17" customFormat="1" ht="15" customHeight="1" x14ac:dyDescent="0.25">
      <c r="C59" s="18"/>
      <c r="D59" s="20" t="s">
        <v>43</v>
      </c>
      <c r="E59" s="21">
        <v>600</v>
      </c>
      <c r="F59" s="22">
        <f t="shared" si="0"/>
        <v>1.5</v>
      </c>
      <c r="G59" s="23"/>
      <c r="H59" s="23"/>
      <c r="I59" s="23">
        <v>1.4</v>
      </c>
      <c r="J59" s="23">
        <v>0.1</v>
      </c>
      <c r="K59" s="19"/>
    </row>
    <row r="60" spans="3:11" s="17" customFormat="1" ht="15" customHeight="1" x14ac:dyDescent="0.25">
      <c r="C60" s="18"/>
      <c r="D60" s="20" t="s">
        <v>44</v>
      </c>
      <c r="E60" s="21">
        <v>610</v>
      </c>
      <c r="F60" s="22">
        <f t="shared" si="0"/>
        <v>0</v>
      </c>
      <c r="G60" s="23"/>
      <c r="H60" s="23"/>
      <c r="I60" s="23"/>
      <c r="J60" s="23"/>
      <c r="K60" s="19"/>
    </row>
    <row r="61" spans="3:11" s="17" customFormat="1" ht="15" customHeight="1" x14ac:dyDescent="0.25">
      <c r="C61" s="18"/>
      <c r="D61" s="20" t="s">
        <v>45</v>
      </c>
      <c r="E61" s="21">
        <v>620</v>
      </c>
      <c r="F61" s="22">
        <f t="shared" si="0"/>
        <v>0</v>
      </c>
      <c r="G61" s="23"/>
      <c r="H61" s="23"/>
      <c r="I61" s="23"/>
      <c r="J61" s="23"/>
      <c r="K61" s="19"/>
    </row>
    <row r="62" spans="3:11" s="17" customFormat="1" ht="15" customHeight="1" x14ac:dyDescent="0.25">
      <c r="C62" s="18"/>
      <c r="D62" s="41" t="s">
        <v>46</v>
      </c>
      <c r="E62" s="41"/>
      <c r="F62" s="41"/>
      <c r="G62" s="41"/>
      <c r="H62" s="41"/>
      <c r="I62" s="41"/>
      <c r="J62" s="41"/>
      <c r="K62" s="19"/>
    </row>
    <row r="63" spans="3:11" s="17" customFormat="1" ht="22.5" x14ac:dyDescent="0.25">
      <c r="C63" s="18"/>
      <c r="D63" s="20" t="s">
        <v>47</v>
      </c>
      <c r="E63" s="21">
        <v>700</v>
      </c>
      <c r="F63" s="22">
        <f t="shared" si="0"/>
        <v>3794.971</v>
      </c>
      <c r="G63" s="23"/>
      <c r="H63" s="23"/>
      <c r="I63" s="23">
        <f>'[1]Отпуск ЭЭ сет организациями'!$I$24+'[2]Отпуск ЭЭ сет организациями'!$I$24+'[3]Отпуск ЭЭ сет организациями'!$I$24+'[4]Отпуск ЭЭ сет организациями'!$I$24+'[5]Отпуск ЭЭ сет организациями'!$I$24+'[6]Отпуск ЭЭ сет организациями'!$I$24</f>
        <v>3486.701</v>
      </c>
      <c r="J63" s="23">
        <f>'[1]Отпуск ЭЭ сет организациями'!$J$24+'[2]Отпуск ЭЭ сет организациями'!$J$24+'[3]Отпуск ЭЭ сет организациями'!$J$24+'[4]Отпуск ЭЭ сет организациями'!$J$24+'[5]Отпуск ЭЭ сет организациями'!$J$24+'[6]Отпуск ЭЭ сет организациями'!$J$24</f>
        <v>308.27000000000004</v>
      </c>
      <c r="K63" s="19"/>
    </row>
    <row r="64" spans="3:11" ht="15" customHeight="1" x14ac:dyDescent="0.25">
      <c r="C64" s="5"/>
      <c r="D64" s="20" t="s">
        <v>48</v>
      </c>
      <c r="E64" s="21">
        <v>710</v>
      </c>
      <c r="F64" s="22">
        <f t="shared" si="0"/>
        <v>3794.971</v>
      </c>
      <c r="G64" s="24"/>
      <c r="H64" s="24"/>
      <c r="I64" s="23">
        <f>'[1]Отпуск ЭЭ сет организациями'!$I$24+'[2]Отпуск ЭЭ сет организациями'!$I$24+'[3]Отпуск ЭЭ сет организациями'!$I$24+'[4]Отпуск ЭЭ сет организациями'!$I$24+'[5]Отпуск ЭЭ сет организациями'!$I$24+'[6]Отпуск ЭЭ сет организациями'!$I$24</f>
        <v>3486.701</v>
      </c>
      <c r="J64" s="23">
        <f>'[1]Отпуск ЭЭ сет организациями'!$J$24+'[2]Отпуск ЭЭ сет организациями'!$J$24+'[3]Отпуск ЭЭ сет организациями'!$J$24+'[4]Отпуск ЭЭ сет организациями'!$J$24+'[5]Отпуск ЭЭ сет организациями'!$J$24+'[6]Отпуск ЭЭ сет организациями'!$J$24</f>
        <v>308.27000000000004</v>
      </c>
      <c r="K64" s="14"/>
    </row>
    <row r="65" spans="1:19" ht="15" customHeight="1" x14ac:dyDescent="0.25">
      <c r="C65" s="5"/>
      <c r="D65" s="20" t="s">
        <v>49</v>
      </c>
      <c r="E65" s="21">
        <v>720</v>
      </c>
      <c r="F65" s="22">
        <f t="shared" si="0"/>
        <v>0</v>
      </c>
      <c r="G65" s="24"/>
      <c r="H65" s="24"/>
      <c r="I65" s="24"/>
      <c r="J65" s="24"/>
      <c r="K65" s="14"/>
    </row>
    <row r="66" spans="1:19" ht="15" customHeight="1" x14ac:dyDescent="0.25">
      <c r="C66" s="5"/>
      <c r="D66" s="20" t="s">
        <v>50</v>
      </c>
      <c r="E66" s="21">
        <v>730</v>
      </c>
      <c r="F66" s="22">
        <f t="shared" si="0"/>
        <v>0</v>
      </c>
      <c r="G66" s="24"/>
      <c r="H66" s="24"/>
      <c r="I66" s="24"/>
      <c r="J66" s="24"/>
      <c r="K66" s="14"/>
    </row>
    <row r="67" spans="1:19" ht="15" customHeight="1" x14ac:dyDescent="0.25">
      <c r="C67" s="5"/>
      <c r="D67" s="20" t="s">
        <v>51</v>
      </c>
      <c r="E67" s="21">
        <v>740</v>
      </c>
      <c r="F67" s="22">
        <f t="shared" si="0"/>
        <v>0</v>
      </c>
      <c r="G67" s="24"/>
      <c r="H67" s="24"/>
      <c r="I67" s="24"/>
      <c r="J67" s="24"/>
      <c r="K67" s="14"/>
    </row>
    <row r="68" spans="1:19" ht="22.5" x14ac:dyDescent="0.25">
      <c r="C68" s="5"/>
      <c r="D68" s="20" t="s">
        <v>52</v>
      </c>
      <c r="E68" s="21">
        <v>750</v>
      </c>
      <c r="F68" s="22">
        <f t="shared" si="0"/>
        <v>0</v>
      </c>
      <c r="G68" s="24"/>
      <c r="H68" s="24"/>
      <c r="I68" s="24"/>
      <c r="J68" s="24"/>
      <c r="K68" s="14"/>
    </row>
    <row r="69" spans="1:19" ht="15" customHeight="1" x14ac:dyDescent="0.25">
      <c r="C69" s="5"/>
      <c r="D69" s="20" t="s">
        <v>48</v>
      </c>
      <c r="E69" s="21">
        <v>760</v>
      </c>
      <c r="F69" s="22">
        <f t="shared" si="0"/>
        <v>0</v>
      </c>
      <c r="G69" s="24"/>
      <c r="H69" s="24"/>
      <c r="I69" s="24"/>
      <c r="J69" s="24"/>
      <c r="K69" s="14"/>
    </row>
    <row r="70" spans="1:19" ht="15" customHeight="1" x14ac:dyDescent="0.25">
      <c r="C70" s="5"/>
      <c r="D70" s="20" t="s">
        <v>49</v>
      </c>
      <c r="E70" s="21">
        <v>770</v>
      </c>
      <c r="F70" s="22">
        <f t="shared" si="0"/>
        <v>0</v>
      </c>
      <c r="G70" s="24"/>
      <c r="H70" s="24"/>
      <c r="I70" s="24"/>
      <c r="J70" s="24"/>
      <c r="K70" s="14"/>
    </row>
    <row r="71" spans="1:19" ht="15" customHeight="1" x14ac:dyDescent="0.25">
      <c r="C71" s="5"/>
      <c r="D71" s="20" t="s">
        <v>50</v>
      </c>
      <c r="E71" s="21">
        <v>780</v>
      </c>
      <c r="F71" s="22">
        <f t="shared" si="0"/>
        <v>0</v>
      </c>
      <c r="G71" s="24"/>
      <c r="H71" s="24"/>
      <c r="I71" s="24"/>
      <c r="J71" s="24"/>
      <c r="K71" s="14"/>
    </row>
    <row r="72" spans="1:19" ht="15" customHeight="1" x14ac:dyDescent="0.25">
      <c r="C72" s="5"/>
      <c r="D72" s="20" t="s">
        <v>51</v>
      </c>
      <c r="E72" s="21">
        <v>790</v>
      </c>
      <c r="F72" s="22">
        <f t="shared" si="0"/>
        <v>0</v>
      </c>
      <c r="G72" s="24"/>
      <c r="H72" s="24"/>
      <c r="I72" s="24"/>
      <c r="J72" s="24"/>
      <c r="K72" s="14"/>
    </row>
    <row r="73" spans="1:19" x14ac:dyDescent="0.25">
      <c r="D73" s="12"/>
      <c r="E73" s="26"/>
      <c r="F73" s="26"/>
      <c r="G73" s="26"/>
      <c r="H73" s="26"/>
      <c r="I73" s="26"/>
      <c r="J73" s="26"/>
      <c r="K73" s="27"/>
      <c r="L73" s="27"/>
      <c r="M73" s="27"/>
      <c r="N73" s="27"/>
      <c r="O73" s="27"/>
      <c r="P73" s="27"/>
      <c r="Q73" s="27"/>
      <c r="R73" s="25"/>
      <c r="S73" s="25"/>
    </row>
    <row r="74" spans="1:19" s="29" customFormat="1" ht="12.75" x14ac:dyDescent="0.2">
      <c r="A74" s="28"/>
      <c r="D74" s="30" t="s">
        <v>53</v>
      </c>
      <c r="E74" s="39" t="str">
        <f>IF([1]Титульный!G34="","",[1]Титульный!G34)</f>
        <v>Туров Андрей Павлович</v>
      </c>
      <c r="F74" s="39"/>
      <c r="G74" s="39"/>
      <c r="H74" s="39"/>
      <c r="J74" s="42"/>
      <c r="K74" s="43"/>
    </row>
    <row r="75" spans="1:19" s="29" customFormat="1" ht="12.75" x14ac:dyDescent="0.2">
      <c r="A75" s="28"/>
      <c r="E75" s="44" t="s">
        <v>54</v>
      </c>
      <c r="F75" s="44"/>
      <c r="G75" s="44"/>
      <c r="H75" s="44"/>
      <c r="J75" s="45" t="s">
        <v>55</v>
      </c>
      <c r="K75" s="44"/>
    </row>
    <row r="76" spans="1:19" s="29" customFormat="1" ht="12.75" x14ac:dyDescent="0.2">
      <c r="A76" s="28"/>
      <c r="G76" s="31"/>
      <c r="K76" s="31"/>
    </row>
    <row r="77" spans="1:19" s="29" customFormat="1" ht="12.75" x14ac:dyDescent="0.2">
      <c r="A77" s="28"/>
    </row>
    <row r="78" spans="1:19" s="29" customFormat="1" ht="12.75" x14ac:dyDescent="0.2">
      <c r="A78" s="28"/>
      <c r="D78" s="32" t="s">
        <v>56</v>
      </c>
      <c r="E78" s="39" t="str">
        <f>IF([1]Титульный!G43="","",[1]Титульный!G43)</f>
        <v>Ведущий специалист</v>
      </c>
      <c r="F78" s="39"/>
      <c r="G78" s="33"/>
      <c r="H78" s="39" t="str">
        <f>IF([1]Титульный!G42="","",[1]Титульный!G42)</f>
        <v>Захарченко Татьяна Николаевна</v>
      </c>
      <c r="I78" s="39"/>
      <c r="J78" s="39"/>
      <c r="K78" s="33"/>
      <c r="L78" s="34"/>
      <c r="M78" s="34"/>
    </row>
    <row r="79" spans="1:19" s="29" customFormat="1" ht="12.75" x14ac:dyDescent="0.2">
      <c r="A79" s="28"/>
      <c r="D79" s="32" t="s">
        <v>57</v>
      </c>
      <c r="E79" s="40" t="s">
        <v>58</v>
      </c>
      <c r="F79" s="40"/>
      <c r="G79" s="31"/>
      <c r="H79" s="40" t="s">
        <v>54</v>
      </c>
      <c r="I79" s="40"/>
      <c r="J79" s="40"/>
      <c r="K79" s="31"/>
      <c r="L79" s="40" t="s">
        <v>55</v>
      </c>
      <c r="M79" s="40"/>
    </row>
    <row r="80" spans="1:19" s="29" customFormat="1" ht="12.75" x14ac:dyDescent="0.2">
      <c r="A80" s="28"/>
      <c r="D80" s="32" t="s">
        <v>59</v>
      </c>
    </row>
    <row r="81" spans="1:19" s="29" customFormat="1" ht="12.75" x14ac:dyDescent="0.2">
      <c r="A81" s="28"/>
      <c r="E81" s="39" t="str">
        <f>IF([1]Титульный!G44="","",[1]Титульный!G44)</f>
        <v>8 (3499) 53-19-20</v>
      </c>
      <c r="F81" s="39"/>
      <c r="G81" s="39"/>
      <c r="I81" s="36" t="s">
        <v>60</v>
      </c>
      <c r="J81" s="32"/>
    </row>
    <row r="82" spans="1:19" s="29" customFormat="1" ht="12.75" x14ac:dyDescent="0.2">
      <c r="A82" s="28"/>
      <c r="E82" s="38" t="s">
        <v>61</v>
      </c>
      <c r="F82" s="38"/>
      <c r="G82" s="38"/>
      <c r="I82" s="37" t="s">
        <v>62</v>
      </c>
      <c r="J82" s="37"/>
    </row>
    <row r="83" spans="1:19" x14ac:dyDescent="0.25"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5"/>
      <c r="S83" s="25"/>
    </row>
    <row r="84" spans="1:19" x14ac:dyDescent="0.25"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5"/>
      <c r="S84" s="25"/>
    </row>
    <row r="85" spans="1:19" x14ac:dyDescent="0.25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5"/>
      <c r="S85" s="25"/>
    </row>
    <row r="86" spans="1:19" x14ac:dyDescent="0.25"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5"/>
      <c r="S86" s="25"/>
    </row>
    <row r="87" spans="1:19" x14ac:dyDescent="0.25"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5"/>
      <c r="S87" s="25"/>
    </row>
    <row r="88" spans="1:19" x14ac:dyDescent="0.25"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5"/>
      <c r="S88" s="25"/>
    </row>
    <row r="89" spans="1:19" x14ac:dyDescent="0.25"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5"/>
      <c r="S89" s="25"/>
    </row>
    <row r="90" spans="1:19" x14ac:dyDescent="0.25"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5"/>
      <c r="S90" s="25"/>
    </row>
    <row r="91" spans="1:19" x14ac:dyDescent="0.25"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5"/>
      <c r="S91" s="25"/>
    </row>
    <row r="92" spans="1:19" x14ac:dyDescent="0.25"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5"/>
      <c r="S92" s="25"/>
    </row>
    <row r="93" spans="1:19" x14ac:dyDescent="0.25"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5"/>
      <c r="S93" s="25"/>
    </row>
    <row r="94" spans="1:19" x14ac:dyDescent="0.25"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5"/>
      <c r="S94" s="25"/>
    </row>
    <row r="95" spans="1:19" x14ac:dyDescent="0.25"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5"/>
      <c r="S95" s="25"/>
    </row>
    <row r="96" spans="1:19" x14ac:dyDescent="0.25"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5"/>
      <c r="S96" s="25"/>
    </row>
    <row r="97" spans="5:19" x14ac:dyDescent="0.25"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5"/>
      <c r="S97" s="25"/>
    </row>
    <row r="98" spans="5:19" x14ac:dyDescent="0.25"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5"/>
      <c r="S98" s="25"/>
    </row>
    <row r="99" spans="5:19" x14ac:dyDescent="0.25"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5"/>
      <c r="S99" s="25"/>
    </row>
    <row r="100" spans="5:19" x14ac:dyDescent="0.25"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5"/>
      <c r="S100" s="25"/>
    </row>
    <row r="101" spans="5:19" x14ac:dyDescent="0.25"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5"/>
      <c r="S101" s="25"/>
    </row>
    <row r="102" spans="5:19" x14ac:dyDescent="0.25"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5"/>
      <c r="S102" s="25"/>
    </row>
    <row r="103" spans="5:19" x14ac:dyDescent="0.25"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5"/>
      <c r="S103" s="25"/>
    </row>
    <row r="104" spans="5:19" x14ac:dyDescent="0.25"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5"/>
      <c r="S104" s="25"/>
    </row>
    <row r="105" spans="5:19" x14ac:dyDescent="0.25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5"/>
      <c r="S105" s="25"/>
    </row>
    <row r="106" spans="5:19" x14ac:dyDescent="0.25"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5"/>
      <c r="S106" s="25"/>
    </row>
    <row r="107" spans="5:19" x14ac:dyDescent="0.25"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5"/>
      <c r="S107" s="25"/>
    </row>
    <row r="108" spans="5:19" x14ac:dyDescent="0.25"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5"/>
      <c r="S108" s="25"/>
    </row>
    <row r="109" spans="5:19" x14ac:dyDescent="0.25"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5"/>
      <c r="S109" s="25"/>
    </row>
    <row r="110" spans="5:19" x14ac:dyDescent="0.25"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5"/>
      <c r="S110" s="25"/>
    </row>
    <row r="111" spans="5:19" x14ac:dyDescent="0.25"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5"/>
      <c r="S111" s="25"/>
    </row>
    <row r="112" spans="5:19" x14ac:dyDescent="0.25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5"/>
      <c r="S112" s="25"/>
    </row>
    <row r="113" spans="5:19" x14ac:dyDescent="0.25"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5"/>
      <c r="S113" s="25"/>
    </row>
    <row r="114" spans="5:19" x14ac:dyDescent="0.25"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5"/>
      <c r="S114" s="25"/>
    </row>
    <row r="115" spans="5:19" x14ac:dyDescent="0.25"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</row>
    <row r="116" spans="5:19" x14ac:dyDescent="0.25"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</row>
    <row r="117" spans="5:19" x14ac:dyDescent="0.25"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</row>
    <row r="118" spans="5:19" x14ac:dyDescent="0.25"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</row>
  </sheetData>
  <mergeCells count="19">
    <mergeCell ref="D36:J36"/>
    <mergeCell ref="D11:D12"/>
    <mergeCell ref="E11:E12"/>
    <mergeCell ref="F11:F12"/>
    <mergeCell ref="G11:J11"/>
    <mergeCell ref="D14:J14"/>
    <mergeCell ref="L79:M79"/>
    <mergeCell ref="E81:G81"/>
    <mergeCell ref="D58:J58"/>
    <mergeCell ref="D62:J62"/>
    <mergeCell ref="E74:H74"/>
    <mergeCell ref="J74:K74"/>
    <mergeCell ref="E75:H75"/>
    <mergeCell ref="J75:K75"/>
    <mergeCell ref="E82:G82"/>
    <mergeCell ref="E78:F78"/>
    <mergeCell ref="H78:J78"/>
    <mergeCell ref="E79:F79"/>
    <mergeCell ref="H79:J79"/>
  </mergeCells>
  <dataValidations count="1">
    <dataValidation type="decimal" allowBlank="1" showErrorMessage="1" errorTitle="Ошибка" error="Допускается ввод только действительных чисел!" sqref="F65596:J65608 JB65596:JF65608 SX65596:TB65608 ACT65596:ACX65608 AMP65596:AMT65608 AWL65596:AWP65608 BGH65596:BGL65608 BQD65596:BQH65608 BZZ65596:CAD65608 CJV65596:CJZ65608 CTR65596:CTV65608 DDN65596:DDR65608 DNJ65596:DNN65608 DXF65596:DXJ65608 EHB65596:EHF65608 EQX65596:ERB65608 FAT65596:FAX65608 FKP65596:FKT65608 FUL65596:FUP65608 GEH65596:GEL65608 GOD65596:GOH65608 GXZ65596:GYD65608 HHV65596:HHZ65608 HRR65596:HRV65608 IBN65596:IBR65608 ILJ65596:ILN65608 IVF65596:IVJ65608 JFB65596:JFF65608 JOX65596:JPB65608 JYT65596:JYX65608 KIP65596:KIT65608 KSL65596:KSP65608 LCH65596:LCL65608 LMD65596:LMH65608 LVZ65596:LWD65608 MFV65596:MFZ65608 MPR65596:MPV65608 MZN65596:MZR65608 NJJ65596:NJN65608 NTF65596:NTJ65608 ODB65596:ODF65608 OMX65596:ONB65608 OWT65596:OWX65608 PGP65596:PGT65608 PQL65596:PQP65608 QAH65596:QAL65608 QKD65596:QKH65608 QTZ65596:QUD65608 RDV65596:RDZ65608 RNR65596:RNV65608 RXN65596:RXR65608 SHJ65596:SHN65608 SRF65596:SRJ65608 TBB65596:TBF65608 TKX65596:TLB65608 TUT65596:TUX65608 UEP65596:UET65608 UOL65596:UOP65608 UYH65596:UYL65608 VID65596:VIH65608 VRZ65596:VSD65608 WBV65596:WBZ65608 WLR65596:WLV65608 WVN65596:WVR65608 F131132:J131144 JB131132:JF131144 SX131132:TB131144 ACT131132:ACX131144 AMP131132:AMT131144 AWL131132:AWP131144 BGH131132:BGL131144 BQD131132:BQH131144 BZZ131132:CAD131144 CJV131132:CJZ131144 CTR131132:CTV131144 DDN131132:DDR131144 DNJ131132:DNN131144 DXF131132:DXJ131144 EHB131132:EHF131144 EQX131132:ERB131144 FAT131132:FAX131144 FKP131132:FKT131144 FUL131132:FUP131144 GEH131132:GEL131144 GOD131132:GOH131144 GXZ131132:GYD131144 HHV131132:HHZ131144 HRR131132:HRV131144 IBN131132:IBR131144 ILJ131132:ILN131144 IVF131132:IVJ131144 JFB131132:JFF131144 JOX131132:JPB131144 JYT131132:JYX131144 KIP131132:KIT131144 KSL131132:KSP131144 LCH131132:LCL131144 LMD131132:LMH131144 LVZ131132:LWD131144 MFV131132:MFZ131144 MPR131132:MPV131144 MZN131132:MZR131144 NJJ131132:NJN131144 NTF131132:NTJ131144 ODB131132:ODF131144 OMX131132:ONB131144 OWT131132:OWX131144 PGP131132:PGT131144 PQL131132:PQP131144 QAH131132:QAL131144 QKD131132:QKH131144 QTZ131132:QUD131144 RDV131132:RDZ131144 RNR131132:RNV131144 RXN131132:RXR131144 SHJ131132:SHN131144 SRF131132:SRJ131144 TBB131132:TBF131144 TKX131132:TLB131144 TUT131132:TUX131144 UEP131132:UET131144 UOL131132:UOP131144 UYH131132:UYL131144 VID131132:VIH131144 VRZ131132:VSD131144 WBV131132:WBZ131144 WLR131132:WLV131144 WVN131132:WVR131144 F196668:J196680 JB196668:JF196680 SX196668:TB196680 ACT196668:ACX196680 AMP196668:AMT196680 AWL196668:AWP196680 BGH196668:BGL196680 BQD196668:BQH196680 BZZ196668:CAD196680 CJV196668:CJZ196680 CTR196668:CTV196680 DDN196668:DDR196680 DNJ196668:DNN196680 DXF196668:DXJ196680 EHB196668:EHF196680 EQX196668:ERB196680 FAT196668:FAX196680 FKP196668:FKT196680 FUL196668:FUP196680 GEH196668:GEL196680 GOD196668:GOH196680 GXZ196668:GYD196680 HHV196668:HHZ196680 HRR196668:HRV196680 IBN196668:IBR196680 ILJ196668:ILN196680 IVF196668:IVJ196680 JFB196668:JFF196680 JOX196668:JPB196680 JYT196668:JYX196680 KIP196668:KIT196680 KSL196668:KSP196680 LCH196668:LCL196680 LMD196668:LMH196680 LVZ196668:LWD196680 MFV196668:MFZ196680 MPR196668:MPV196680 MZN196668:MZR196680 NJJ196668:NJN196680 NTF196668:NTJ196680 ODB196668:ODF196680 OMX196668:ONB196680 OWT196668:OWX196680 PGP196668:PGT196680 PQL196668:PQP196680 QAH196668:QAL196680 QKD196668:QKH196680 QTZ196668:QUD196680 RDV196668:RDZ196680 RNR196668:RNV196680 RXN196668:RXR196680 SHJ196668:SHN196680 SRF196668:SRJ196680 TBB196668:TBF196680 TKX196668:TLB196680 TUT196668:TUX196680 UEP196668:UET196680 UOL196668:UOP196680 UYH196668:UYL196680 VID196668:VIH196680 VRZ196668:VSD196680 WBV196668:WBZ196680 WLR196668:WLV196680 WVN196668:WVR196680 F262204:J262216 JB262204:JF262216 SX262204:TB262216 ACT262204:ACX262216 AMP262204:AMT262216 AWL262204:AWP262216 BGH262204:BGL262216 BQD262204:BQH262216 BZZ262204:CAD262216 CJV262204:CJZ262216 CTR262204:CTV262216 DDN262204:DDR262216 DNJ262204:DNN262216 DXF262204:DXJ262216 EHB262204:EHF262216 EQX262204:ERB262216 FAT262204:FAX262216 FKP262204:FKT262216 FUL262204:FUP262216 GEH262204:GEL262216 GOD262204:GOH262216 GXZ262204:GYD262216 HHV262204:HHZ262216 HRR262204:HRV262216 IBN262204:IBR262216 ILJ262204:ILN262216 IVF262204:IVJ262216 JFB262204:JFF262216 JOX262204:JPB262216 JYT262204:JYX262216 KIP262204:KIT262216 KSL262204:KSP262216 LCH262204:LCL262216 LMD262204:LMH262216 LVZ262204:LWD262216 MFV262204:MFZ262216 MPR262204:MPV262216 MZN262204:MZR262216 NJJ262204:NJN262216 NTF262204:NTJ262216 ODB262204:ODF262216 OMX262204:ONB262216 OWT262204:OWX262216 PGP262204:PGT262216 PQL262204:PQP262216 QAH262204:QAL262216 QKD262204:QKH262216 QTZ262204:QUD262216 RDV262204:RDZ262216 RNR262204:RNV262216 RXN262204:RXR262216 SHJ262204:SHN262216 SRF262204:SRJ262216 TBB262204:TBF262216 TKX262204:TLB262216 TUT262204:TUX262216 UEP262204:UET262216 UOL262204:UOP262216 UYH262204:UYL262216 VID262204:VIH262216 VRZ262204:VSD262216 WBV262204:WBZ262216 WLR262204:WLV262216 WVN262204:WVR262216 F327740:J327752 JB327740:JF327752 SX327740:TB327752 ACT327740:ACX327752 AMP327740:AMT327752 AWL327740:AWP327752 BGH327740:BGL327752 BQD327740:BQH327752 BZZ327740:CAD327752 CJV327740:CJZ327752 CTR327740:CTV327752 DDN327740:DDR327752 DNJ327740:DNN327752 DXF327740:DXJ327752 EHB327740:EHF327752 EQX327740:ERB327752 FAT327740:FAX327752 FKP327740:FKT327752 FUL327740:FUP327752 GEH327740:GEL327752 GOD327740:GOH327752 GXZ327740:GYD327752 HHV327740:HHZ327752 HRR327740:HRV327752 IBN327740:IBR327752 ILJ327740:ILN327752 IVF327740:IVJ327752 JFB327740:JFF327752 JOX327740:JPB327752 JYT327740:JYX327752 KIP327740:KIT327752 KSL327740:KSP327752 LCH327740:LCL327752 LMD327740:LMH327752 LVZ327740:LWD327752 MFV327740:MFZ327752 MPR327740:MPV327752 MZN327740:MZR327752 NJJ327740:NJN327752 NTF327740:NTJ327752 ODB327740:ODF327752 OMX327740:ONB327752 OWT327740:OWX327752 PGP327740:PGT327752 PQL327740:PQP327752 QAH327740:QAL327752 QKD327740:QKH327752 QTZ327740:QUD327752 RDV327740:RDZ327752 RNR327740:RNV327752 RXN327740:RXR327752 SHJ327740:SHN327752 SRF327740:SRJ327752 TBB327740:TBF327752 TKX327740:TLB327752 TUT327740:TUX327752 UEP327740:UET327752 UOL327740:UOP327752 UYH327740:UYL327752 VID327740:VIH327752 VRZ327740:VSD327752 WBV327740:WBZ327752 WLR327740:WLV327752 WVN327740:WVR327752 F393276:J393288 JB393276:JF393288 SX393276:TB393288 ACT393276:ACX393288 AMP393276:AMT393288 AWL393276:AWP393288 BGH393276:BGL393288 BQD393276:BQH393288 BZZ393276:CAD393288 CJV393276:CJZ393288 CTR393276:CTV393288 DDN393276:DDR393288 DNJ393276:DNN393288 DXF393276:DXJ393288 EHB393276:EHF393288 EQX393276:ERB393288 FAT393276:FAX393288 FKP393276:FKT393288 FUL393276:FUP393288 GEH393276:GEL393288 GOD393276:GOH393288 GXZ393276:GYD393288 HHV393276:HHZ393288 HRR393276:HRV393288 IBN393276:IBR393288 ILJ393276:ILN393288 IVF393276:IVJ393288 JFB393276:JFF393288 JOX393276:JPB393288 JYT393276:JYX393288 KIP393276:KIT393288 KSL393276:KSP393288 LCH393276:LCL393288 LMD393276:LMH393288 LVZ393276:LWD393288 MFV393276:MFZ393288 MPR393276:MPV393288 MZN393276:MZR393288 NJJ393276:NJN393288 NTF393276:NTJ393288 ODB393276:ODF393288 OMX393276:ONB393288 OWT393276:OWX393288 PGP393276:PGT393288 PQL393276:PQP393288 QAH393276:QAL393288 QKD393276:QKH393288 QTZ393276:QUD393288 RDV393276:RDZ393288 RNR393276:RNV393288 RXN393276:RXR393288 SHJ393276:SHN393288 SRF393276:SRJ393288 TBB393276:TBF393288 TKX393276:TLB393288 TUT393276:TUX393288 UEP393276:UET393288 UOL393276:UOP393288 UYH393276:UYL393288 VID393276:VIH393288 VRZ393276:VSD393288 WBV393276:WBZ393288 WLR393276:WLV393288 WVN393276:WVR393288 F458812:J458824 JB458812:JF458824 SX458812:TB458824 ACT458812:ACX458824 AMP458812:AMT458824 AWL458812:AWP458824 BGH458812:BGL458824 BQD458812:BQH458824 BZZ458812:CAD458824 CJV458812:CJZ458824 CTR458812:CTV458824 DDN458812:DDR458824 DNJ458812:DNN458824 DXF458812:DXJ458824 EHB458812:EHF458824 EQX458812:ERB458824 FAT458812:FAX458824 FKP458812:FKT458824 FUL458812:FUP458824 GEH458812:GEL458824 GOD458812:GOH458824 GXZ458812:GYD458824 HHV458812:HHZ458824 HRR458812:HRV458824 IBN458812:IBR458824 ILJ458812:ILN458824 IVF458812:IVJ458824 JFB458812:JFF458824 JOX458812:JPB458824 JYT458812:JYX458824 KIP458812:KIT458824 KSL458812:KSP458824 LCH458812:LCL458824 LMD458812:LMH458824 LVZ458812:LWD458824 MFV458812:MFZ458824 MPR458812:MPV458824 MZN458812:MZR458824 NJJ458812:NJN458824 NTF458812:NTJ458824 ODB458812:ODF458824 OMX458812:ONB458824 OWT458812:OWX458824 PGP458812:PGT458824 PQL458812:PQP458824 QAH458812:QAL458824 QKD458812:QKH458824 QTZ458812:QUD458824 RDV458812:RDZ458824 RNR458812:RNV458824 RXN458812:RXR458824 SHJ458812:SHN458824 SRF458812:SRJ458824 TBB458812:TBF458824 TKX458812:TLB458824 TUT458812:TUX458824 UEP458812:UET458824 UOL458812:UOP458824 UYH458812:UYL458824 VID458812:VIH458824 VRZ458812:VSD458824 WBV458812:WBZ458824 WLR458812:WLV458824 WVN458812:WVR458824 F524348:J524360 JB524348:JF524360 SX524348:TB524360 ACT524348:ACX524360 AMP524348:AMT524360 AWL524348:AWP524360 BGH524348:BGL524360 BQD524348:BQH524360 BZZ524348:CAD524360 CJV524348:CJZ524360 CTR524348:CTV524360 DDN524348:DDR524360 DNJ524348:DNN524360 DXF524348:DXJ524360 EHB524348:EHF524360 EQX524348:ERB524360 FAT524348:FAX524360 FKP524348:FKT524360 FUL524348:FUP524360 GEH524348:GEL524360 GOD524348:GOH524360 GXZ524348:GYD524360 HHV524348:HHZ524360 HRR524348:HRV524360 IBN524348:IBR524360 ILJ524348:ILN524360 IVF524348:IVJ524360 JFB524348:JFF524360 JOX524348:JPB524360 JYT524348:JYX524360 KIP524348:KIT524360 KSL524348:KSP524360 LCH524348:LCL524360 LMD524348:LMH524360 LVZ524348:LWD524360 MFV524348:MFZ524360 MPR524348:MPV524360 MZN524348:MZR524360 NJJ524348:NJN524360 NTF524348:NTJ524360 ODB524348:ODF524360 OMX524348:ONB524360 OWT524348:OWX524360 PGP524348:PGT524360 PQL524348:PQP524360 QAH524348:QAL524360 QKD524348:QKH524360 QTZ524348:QUD524360 RDV524348:RDZ524360 RNR524348:RNV524360 RXN524348:RXR524360 SHJ524348:SHN524360 SRF524348:SRJ524360 TBB524348:TBF524360 TKX524348:TLB524360 TUT524348:TUX524360 UEP524348:UET524360 UOL524348:UOP524360 UYH524348:UYL524360 VID524348:VIH524360 VRZ524348:VSD524360 WBV524348:WBZ524360 WLR524348:WLV524360 WVN524348:WVR524360 F589884:J589896 JB589884:JF589896 SX589884:TB589896 ACT589884:ACX589896 AMP589884:AMT589896 AWL589884:AWP589896 BGH589884:BGL589896 BQD589884:BQH589896 BZZ589884:CAD589896 CJV589884:CJZ589896 CTR589884:CTV589896 DDN589884:DDR589896 DNJ589884:DNN589896 DXF589884:DXJ589896 EHB589884:EHF589896 EQX589884:ERB589896 FAT589884:FAX589896 FKP589884:FKT589896 FUL589884:FUP589896 GEH589884:GEL589896 GOD589884:GOH589896 GXZ589884:GYD589896 HHV589884:HHZ589896 HRR589884:HRV589896 IBN589884:IBR589896 ILJ589884:ILN589896 IVF589884:IVJ589896 JFB589884:JFF589896 JOX589884:JPB589896 JYT589884:JYX589896 KIP589884:KIT589896 KSL589884:KSP589896 LCH589884:LCL589896 LMD589884:LMH589896 LVZ589884:LWD589896 MFV589884:MFZ589896 MPR589884:MPV589896 MZN589884:MZR589896 NJJ589884:NJN589896 NTF589884:NTJ589896 ODB589884:ODF589896 OMX589884:ONB589896 OWT589884:OWX589896 PGP589884:PGT589896 PQL589884:PQP589896 QAH589884:QAL589896 QKD589884:QKH589896 QTZ589884:QUD589896 RDV589884:RDZ589896 RNR589884:RNV589896 RXN589884:RXR589896 SHJ589884:SHN589896 SRF589884:SRJ589896 TBB589884:TBF589896 TKX589884:TLB589896 TUT589884:TUX589896 UEP589884:UET589896 UOL589884:UOP589896 UYH589884:UYL589896 VID589884:VIH589896 VRZ589884:VSD589896 WBV589884:WBZ589896 WLR589884:WLV589896 WVN589884:WVR589896 F655420:J655432 JB655420:JF655432 SX655420:TB655432 ACT655420:ACX655432 AMP655420:AMT655432 AWL655420:AWP655432 BGH655420:BGL655432 BQD655420:BQH655432 BZZ655420:CAD655432 CJV655420:CJZ655432 CTR655420:CTV655432 DDN655420:DDR655432 DNJ655420:DNN655432 DXF655420:DXJ655432 EHB655420:EHF655432 EQX655420:ERB655432 FAT655420:FAX655432 FKP655420:FKT655432 FUL655420:FUP655432 GEH655420:GEL655432 GOD655420:GOH655432 GXZ655420:GYD655432 HHV655420:HHZ655432 HRR655420:HRV655432 IBN655420:IBR655432 ILJ655420:ILN655432 IVF655420:IVJ655432 JFB655420:JFF655432 JOX655420:JPB655432 JYT655420:JYX655432 KIP655420:KIT655432 KSL655420:KSP655432 LCH655420:LCL655432 LMD655420:LMH655432 LVZ655420:LWD655432 MFV655420:MFZ655432 MPR655420:MPV655432 MZN655420:MZR655432 NJJ655420:NJN655432 NTF655420:NTJ655432 ODB655420:ODF655432 OMX655420:ONB655432 OWT655420:OWX655432 PGP655420:PGT655432 PQL655420:PQP655432 QAH655420:QAL655432 QKD655420:QKH655432 QTZ655420:QUD655432 RDV655420:RDZ655432 RNR655420:RNV655432 RXN655420:RXR655432 SHJ655420:SHN655432 SRF655420:SRJ655432 TBB655420:TBF655432 TKX655420:TLB655432 TUT655420:TUX655432 UEP655420:UET655432 UOL655420:UOP655432 UYH655420:UYL655432 VID655420:VIH655432 VRZ655420:VSD655432 WBV655420:WBZ655432 WLR655420:WLV655432 WVN655420:WVR655432 F720956:J720968 JB720956:JF720968 SX720956:TB720968 ACT720956:ACX720968 AMP720956:AMT720968 AWL720956:AWP720968 BGH720956:BGL720968 BQD720956:BQH720968 BZZ720956:CAD720968 CJV720956:CJZ720968 CTR720956:CTV720968 DDN720956:DDR720968 DNJ720956:DNN720968 DXF720956:DXJ720968 EHB720956:EHF720968 EQX720956:ERB720968 FAT720956:FAX720968 FKP720956:FKT720968 FUL720956:FUP720968 GEH720956:GEL720968 GOD720956:GOH720968 GXZ720956:GYD720968 HHV720956:HHZ720968 HRR720956:HRV720968 IBN720956:IBR720968 ILJ720956:ILN720968 IVF720956:IVJ720968 JFB720956:JFF720968 JOX720956:JPB720968 JYT720956:JYX720968 KIP720956:KIT720968 KSL720956:KSP720968 LCH720956:LCL720968 LMD720956:LMH720968 LVZ720956:LWD720968 MFV720956:MFZ720968 MPR720956:MPV720968 MZN720956:MZR720968 NJJ720956:NJN720968 NTF720956:NTJ720968 ODB720956:ODF720968 OMX720956:ONB720968 OWT720956:OWX720968 PGP720956:PGT720968 PQL720956:PQP720968 QAH720956:QAL720968 QKD720956:QKH720968 QTZ720956:QUD720968 RDV720956:RDZ720968 RNR720956:RNV720968 RXN720956:RXR720968 SHJ720956:SHN720968 SRF720956:SRJ720968 TBB720956:TBF720968 TKX720956:TLB720968 TUT720956:TUX720968 UEP720956:UET720968 UOL720956:UOP720968 UYH720956:UYL720968 VID720956:VIH720968 VRZ720956:VSD720968 WBV720956:WBZ720968 WLR720956:WLV720968 WVN720956:WVR720968 F786492:J786504 JB786492:JF786504 SX786492:TB786504 ACT786492:ACX786504 AMP786492:AMT786504 AWL786492:AWP786504 BGH786492:BGL786504 BQD786492:BQH786504 BZZ786492:CAD786504 CJV786492:CJZ786504 CTR786492:CTV786504 DDN786492:DDR786504 DNJ786492:DNN786504 DXF786492:DXJ786504 EHB786492:EHF786504 EQX786492:ERB786504 FAT786492:FAX786504 FKP786492:FKT786504 FUL786492:FUP786504 GEH786492:GEL786504 GOD786492:GOH786504 GXZ786492:GYD786504 HHV786492:HHZ786504 HRR786492:HRV786504 IBN786492:IBR786504 ILJ786492:ILN786504 IVF786492:IVJ786504 JFB786492:JFF786504 JOX786492:JPB786504 JYT786492:JYX786504 KIP786492:KIT786504 KSL786492:KSP786504 LCH786492:LCL786504 LMD786492:LMH786504 LVZ786492:LWD786504 MFV786492:MFZ786504 MPR786492:MPV786504 MZN786492:MZR786504 NJJ786492:NJN786504 NTF786492:NTJ786504 ODB786492:ODF786504 OMX786492:ONB786504 OWT786492:OWX786504 PGP786492:PGT786504 PQL786492:PQP786504 QAH786492:QAL786504 QKD786492:QKH786504 QTZ786492:QUD786504 RDV786492:RDZ786504 RNR786492:RNV786504 RXN786492:RXR786504 SHJ786492:SHN786504 SRF786492:SRJ786504 TBB786492:TBF786504 TKX786492:TLB786504 TUT786492:TUX786504 UEP786492:UET786504 UOL786492:UOP786504 UYH786492:UYL786504 VID786492:VIH786504 VRZ786492:VSD786504 WBV786492:WBZ786504 WLR786492:WLV786504 WVN786492:WVR786504 F852028:J852040 JB852028:JF852040 SX852028:TB852040 ACT852028:ACX852040 AMP852028:AMT852040 AWL852028:AWP852040 BGH852028:BGL852040 BQD852028:BQH852040 BZZ852028:CAD852040 CJV852028:CJZ852040 CTR852028:CTV852040 DDN852028:DDR852040 DNJ852028:DNN852040 DXF852028:DXJ852040 EHB852028:EHF852040 EQX852028:ERB852040 FAT852028:FAX852040 FKP852028:FKT852040 FUL852028:FUP852040 GEH852028:GEL852040 GOD852028:GOH852040 GXZ852028:GYD852040 HHV852028:HHZ852040 HRR852028:HRV852040 IBN852028:IBR852040 ILJ852028:ILN852040 IVF852028:IVJ852040 JFB852028:JFF852040 JOX852028:JPB852040 JYT852028:JYX852040 KIP852028:KIT852040 KSL852028:KSP852040 LCH852028:LCL852040 LMD852028:LMH852040 LVZ852028:LWD852040 MFV852028:MFZ852040 MPR852028:MPV852040 MZN852028:MZR852040 NJJ852028:NJN852040 NTF852028:NTJ852040 ODB852028:ODF852040 OMX852028:ONB852040 OWT852028:OWX852040 PGP852028:PGT852040 PQL852028:PQP852040 QAH852028:QAL852040 QKD852028:QKH852040 QTZ852028:QUD852040 RDV852028:RDZ852040 RNR852028:RNV852040 RXN852028:RXR852040 SHJ852028:SHN852040 SRF852028:SRJ852040 TBB852028:TBF852040 TKX852028:TLB852040 TUT852028:TUX852040 UEP852028:UET852040 UOL852028:UOP852040 UYH852028:UYL852040 VID852028:VIH852040 VRZ852028:VSD852040 WBV852028:WBZ852040 WLR852028:WLV852040 WVN852028:WVR852040 F917564:J917576 JB917564:JF917576 SX917564:TB917576 ACT917564:ACX917576 AMP917564:AMT917576 AWL917564:AWP917576 BGH917564:BGL917576 BQD917564:BQH917576 BZZ917564:CAD917576 CJV917564:CJZ917576 CTR917564:CTV917576 DDN917564:DDR917576 DNJ917564:DNN917576 DXF917564:DXJ917576 EHB917564:EHF917576 EQX917564:ERB917576 FAT917564:FAX917576 FKP917564:FKT917576 FUL917564:FUP917576 GEH917564:GEL917576 GOD917564:GOH917576 GXZ917564:GYD917576 HHV917564:HHZ917576 HRR917564:HRV917576 IBN917564:IBR917576 ILJ917564:ILN917576 IVF917564:IVJ917576 JFB917564:JFF917576 JOX917564:JPB917576 JYT917564:JYX917576 KIP917564:KIT917576 KSL917564:KSP917576 LCH917564:LCL917576 LMD917564:LMH917576 LVZ917564:LWD917576 MFV917564:MFZ917576 MPR917564:MPV917576 MZN917564:MZR917576 NJJ917564:NJN917576 NTF917564:NTJ917576 ODB917564:ODF917576 OMX917564:ONB917576 OWT917564:OWX917576 PGP917564:PGT917576 PQL917564:PQP917576 QAH917564:QAL917576 QKD917564:QKH917576 QTZ917564:QUD917576 RDV917564:RDZ917576 RNR917564:RNV917576 RXN917564:RXR917576 SHJ917564:SHN917576 SRF917564:SRJ917576 TBB917564:TBF917576 TKX917564:TLB917576 TUT917564:TUX917576 UEP917564:UET917576 UOL917564:UOP917576 UYH917564:UYL917576 VID917564:VIH917576 VRZ917564:VSD917576 WBV917564:WBZ917576 WLR917564:WLV917576 WVN917564:WVR917576 F983100:J983112 JB983100:JF983112 SX983100:TB983112 ACT983100:ACX983112 AMP983100:AMT983112 AWL983100:AWP983112 BGH983100:BGL983112 BQD983100:BQH983112 BZZ983100:CAD983112 CJV983100:CJZ983112 CTR983100:CTV983112 DDN983100:DDR983112 DNJ983100:DNN983112 DXF983100:DXJ983112 EHB983100:EHF983112 EQX983100:ERB983112 FAT983100:FAX983112 FKP983100:FKT983112 FUL983100:FUP983112 GEH983100:GEL983112 GOD983100:GOH983112 GXZ983100:GYD983112 HHV983100:HHZ983112 HRR983100:HRV983112 IBN983100:IBR983112 ILJ983100:ILN983112 IVF983100:IVJ983112 JFB983100:JFF983112 JOX983100:JPB983112 JYT983100:JYX983112 KIP983100:KIT983112 KSL983100:KSP983112 LCH983100:LCL983112 LMD983100:LMH983112 LVZ983100:LWD983112 MFV983100:MFZ983112 MPR983100:MPV983112 MZN983100:MZR983112 NJJ983100:NJN983112 NTF983100:NTJ983112 ODB983100:ODF983112 OMX983100:ONB983112 OWT983100:OWX983112 PGP983100:PGT983112 PQL983100:PQP983112 QAH983100:QAL983112 QKD983100:QKH983112 QTZ983100:QUD983112 RDV983100:RDZ983112 RNR983100:RNV983112 RXN983100:RXR983112 SHJ983100:SHN983112 SRF983100:SRJ983112 TBB983100:TBF983112 TKX983100:TLB983112 TUT983100:TUX983112 UEP983100:UET983112 UOL983100:UOP983112 UYH983100:UYL983112 VID983100:VIH983112 VRZ983100:VSD983112 WBV983100:WBZ983112 WLR983100:WLV983112 WVN983100:WVR983112 WVN983041:WVR983061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85:J65594 JB65585:JF65594 SX65585:TB65594 ACT65585:ACX65594 AMP65585:AMT65594 AWL65585:AWP65594 BGH65585:BGL65594 BQD65585:BQH65594 BZZ65585:CAD65594 CJV65585:CJZ65594 CTR65585:CTV65594 DDN65585:DDR65594 DNJ65585:DNN65594 DXF65585:DXJ65594 EHB65585:EHF65594 EQX65585:ERB65594 FAT65585:FAX65594 FKP65585:FKT65594 FUL65585:FUP65594 GEH65585:GEL65594 GOD65585:GOH65594 GXZ65585:GYD65594 HHV65585:HHZ65594 HRR65585:HRV65594 IBN65585:IBR65594 ILJ65585:ILN65594 IVF65585:IVJ65594 JFB65585:JFF65594 JOX65585:JPB65594 JYT65585:JYX65594 KIP65585:KIT65594 KSL65585:KSP65594 LCH65585:LCL65594 LMD65585:LMH65594 LVZ65585:LWD65594 MFV65585:MFZ65594 MPR65585:MPV65594 MZN65585:MZR65594 NJJ65585:NJN65594 NTF65585:NTJ65594 ODB65585:ODF65594 OMX65585:ONB65594 OWT65585:OWX65594 PGP65585:PGT65594 PQL65585:PQP65594 QAH65585:QAL65594 QKD65585:QKH65594 QTZ65585:QUD65594 RDV65585:RDZ65594 RNR65585:RNV65594 RXN65585:RXR65594 SHJ65585:SHN65594 SRF65585:SRJ65594 TBB65585:TBF65594 TKX65585:TLB65594 TUT65585:TUX65594 UEP65585:UET65594 UOL65585:UOP65594 UYH65585:UYL65594 VID65585:VIH65594 VRZ65585:VSD65594 WBV65585:WBZ65594 WLR65585:WLV65594 WVN65585:WVR65594 F131121:J131130 JB131121:JF131130 SX131121:TB131130 ACT131121:ACX131130 AMP131121:AMT131130 AWL131121:AWP131130 BGH131121:BGL131130 BQD131121:BQH131130 BZZ131121:CAD131130 CJV131121:CJZ131130 CTR131121:CTV131130 DDN131121:DDR131130 DNJ131121:DNN131130 DXF131121:DXJ131130 EHB131121:EHF131130 EQX131121:ERB131130 FAT131121:FAX131130 FKP131121:FKT131130 FUL131121:FUP131130 GEH131121:GEL131130 GOD131121:GOH131130 GXZ131121:GYD131130 HHV131121:HHZ131130 HRR131121:HRV131130 IBN131121:IBR131130 ILJ131121:ILN131130 IVF131121:IVJ131130 JFB131121:JFF131130 JOX131121:JPB131130 JYT131121:JYX131130 KIP131121:KIT131130 KSL131121:KSP131130 LCH131121:LCL131130 LMD131121:LMH131130 LVZ131121:LWD131130 MFV131121:MFZ131130 MPR131121:MPV131130 MZN131121:MZR131130 NJJ131121:NJN131130 NTF131121:NTJ131130 ODB131121:ODF131130 OMX131121:ONB131130 OWT131121:OWX131130 PGP131121:PGT131130 PQL131121:PQP131130 QAH131121:QAL131130 QKD131121:QKH131130 QTZ131121:QUD131130 RDV131121:RDZ131130 RNR131121:RNV131130 RXN131121:RXR131130 SHJ131121:SHN131130 SRF131121:SRJ131130 TBB131121:TBF131130 TKX131121:TLB131130 TUT131121:TUX131130 UEP131121:UET131130 UOL131121:UOP131130 UYH131121:UYL131130 VID131121:VIH131130 VRZ131121:VSD131130 WBV131121:WBZ131130 WLR131121:WLV131130 WVN131121:WVR131130 F196657:J196666 JB196657:JF196666 SX196657:TB196666 ACT196657:ACX196666 AMP196657:AMT196666 AWL196657:AWP196666 BGH196657:BGL196666 BQD196657:BQH196666 BZZ196657:CAD196666 CJV196657:CJZ196666 CTR196657:CTV196666 DDN196657:DDR196666 DNJ196657:DNN196666 DXF196657:DXJ196666 EHB196657:EHF196666 EQX196657:ERB196666 FAT196657:FAX196666 FKP196657:FKT196666 FUL196657:FUP196666 GEH196657:GEL196666 GOD196657:GOH196666 GXZ196657:GYD196666 HHV196657:HHZ196666 HRR196657:HRV196666 IBN196657:IBR196666 ILJ196657:ILN196666 IVF196657:IVJ196666 JFB196657:JFF196666 JOX196657:JPB196666 JYT196657:JYX196666 KIP196657:KIT196666 KSL196657:KSP196666 LCH196657:LCL196666 LMD196657:LMH196666 LVZ196657:LWD196666 MFV196657:MFZ196666 MPR196657:MPV196666 MZN196657:MZR196666 NJJ196657:NJN196666 NTF196657:NTJ196666 ODB196657:ODF196666 OMX196657:ONB196666 OWT196657:OWX196666 PGP196657:PGT196666 PQL196657:PQP196666 QAH196657:QAL196666 QKD196657:QKH196666 QTZ196657:QUD196666 RDV196657:RDZ196666 RNR196657:RNV196666 RXN196657:RXR196666 SHJ196657:SHN196666 SRF196657:SRJ196666 TBB196657:TBF196666 TKX196657:TLB196666 TUT196657:TUX196666 UEP196657:UET196666 UOL196657:UOP196666 UYH196657:UYL196666 VID196657:VIH196666 VRZ196657:VSD196666 WBV196657:WBZ196666 WLR196657:WLV196666 WVN196657:WVR196666 F262193:J262202 JB262193:JF262202 SX262193:TB262202 ACT262193:ACX262202 AMP262193:AMT262202 AWL262193:AWP262202 BGH262193:BGL262202 BQD262193:BQH262202 BZZ262193:CAD262202 CJV262193:CJZ262202 CTR262193:CTV262202 DDN262193:DDR262202 DNJ262193:DNN262202 DXF262193:DXJ262202 EHB262193:EHF262202 EQX262193:ERB262202 FAT262193:FAX262202 FKP262193:FKT262202 FUL262193:FUP262202 GEH262193:GEL262202 GOD262193:GOH262202 GXZ262193:GYD262202 HHV262193:HHZ262202 HRR262193:HRV262202 IBN262193:IBR262202 ILJ262193:ILN262202 IVF262193:IVJ262202 JFB262193:JFF262202 JOX262193:JPB262202 JYT262193:JYX262202 KIP262193:KIT262202 KSL262193:KSP262202 LCH262193:LCL262202 LMD262193:LMH262202 LVZ262193:LWD262202 MFV262193:MFZ262202 MPR262193:MPV262202 MZN262193:MZR262202 NJJ262193:NJN262202 NTF262193:NTJ262202 ODB262193:ODF262202 OMX262193:ONB262202 OWT262193:OWX262202 PGP262193:PGT262202 PQL262193:PQP262202 QAH262193:QAL262202 QKD262193:QKH262202 QTZ262193:QUD262202 RDV262193:RDZ262202 RNR262193:RNV262202 RXN262193:RXR262202 SHJ262193:SHN262202 SRF262193:SRJ262202 TBB262193:TBF262202 TKX262193:TLB262202 TUT262193:TUX262202 UEP262193:UET262202 UOL262193:UOP262202 UYH262193:UYL262202 VID262193:VIH262202 VRZ262193:VSD262202 WBV262193:WBZ262202 WLR262193:WLV262202 WVN262193:WVR262202 F327729:J327738 JB327729:JF327738 SX327729:TB327738 ACT327729:ACX327738 AMP327729:AMT327738 AWL327729:AWP327738 BGH327729:BGL327738 BQD327729:BQH327738 BZZ327729:CAD327738 CJV327729:CJZ327738 CTR327729:CTV327738 DDN327729:DDR327738 DNJ327729:DNN327738 DXF327729:DXJ327738 EHB327729:EHF327738 EQX327729:ERB327738 FAT327729:FAX327738 FKP327729:FKT327738 FUL327729:FUP327738 GEH327729:GEL327738 GOD327729:GOH327738 GXZ327729:GYD327738 HHV327729:HHZ327738 HRR327729:HRV327738 IBN327729:IBR327738 ILJ327729:ILN327738 IVF327729:IVJ327738 JFB327729:JFF327738 JOX327729:JPB327738 JYT327729:JYX327738 KIP327729:KIT327738 KSL327729:KSP327738 LCH327729:LCL327738 LMD327729:LMH327738 LVZ327729:LWD327738 MFV327729:MFZ327738 MPR327729:MPV327738 MZN327729:MZR327738 NJJ327729:NJN327738 NTF327729:NTJ327738 ODB327729:ODF327738 OMX327729:ONB327738 OWT327729:OWX327738 PGP327729:PGT327738 PQL327729:PQP327738 QAH327729:QAL327738 QKD327729:QKH327738 QTZ327729:QUD327738 RDV327729:RDZ327738 RNR327729:RNV327738 RXN327729:RXR327738 SHJ327729:SHN327738 SRF327729:SRJ327738 TBB327729:TBF327738 TKX327729:TLB327738 TUT327729:TUX327738 UEP327729:UET327738 UOL327729:UOP327738 UYH327729:UYL327738 VID327729:VIH327738 VRZ327729:VSD327738 WBV327729:WBZ327738 WLR327729:WLV327738 WVN327729:WVR327738 F393265:J393274 JB393265:JF393274 SX393265:TB393274 ACT393265:ACX393274 AMP393265:AMT393274 AWL393265:AWP393274 BGH393265:BGL393274 BQD393265:BQH393274 BZZ393265:CAD393274 CJV393265:CJZ393274 CTR393265:CTV393274 DDN393265:DDR393274 DNJ393265:DNN393274 DXF393265:DXJ393274 EHB393265:EHF393274 EQX393265:ERB393274 FAT393265:FAX393274 FKP393265:FKT393274 FUL393265:FUP393274 GEH393265:GEL393274 GOD393265:GOH393274 GXZ393265:GYD393274 HHV393265:HHZ393274 HRR393265:HRV393274 IBN393265:IBR393274 ILJ393265:ILN393274 IVF393265:IVJ393274 JFB393265:JFF393274 JOX393265:JPB393274 JYT393265:JYX393274 KIP393265:KIT393274 KSL393265:KSP393274 LCH393265:LCL393274 LMD393265:LMH393274 LVZ393265:LWD393274 MFV393265:MFZ393274 MPR393265:MPV393274 MZN393265:MZR393274 NJJ393265:NJN393274 NTF393265:NTJ393274 ODB393265:ODF393274 OMX393265:ONB393274 OWT393265:OWX393274 PGP393265:PGT393274 PQL393265:PQP393274 QAH393265:QAL393274 QKD393265:QKH393274 QTZ393265:QUD393274 RDV393265:RDZ393274 RNR393265:RNV393274 RXN393265:RXR393274 SHJ393265:SHN393274 SRF393265:SRJ393274 TBB393265:TBF393274 TKX393265:TLB393274 TUT393265:TUX393274 UEP393265:UET393274 UOL393265:UOP393274 UYH393265:UYL393274 VID393265:VIH393274 VRZ393265:VSD393274 WBV393265:WBZ393274 WLR393265:WLV393274 WVN393265:WVR393274 F458801:J458810 JB458801:JF458810 SX458801:TB458810 ACT458801:ACX458810 AMP458801:AMT458810 AWL458801:AWP458810 BGH458801:BGL458810 BQD458801:BQH458810 BZZ458801:CAD458810 CJV458801:CJZ458810 CTR458801:CTV458810 DDN458801:DDR458810 DNJ458801:DNN458810 DXF458801:DXJ458810 EHB458801:EHF458810 EQX458801:ERB458810 FAT458801:FAX458810 FKP458801:FKT458810 FUL458801:FUP458810 GEH458801:GEL458810 GOD458801:GOH458810 GXZ458801:GYD458810 HHV458801:HHZ458810 HRR458801:HRV458810 IBN458801:IBR458810 ILJ458801:ILN458810 IVF458801:IVJ458810 JFB458801:JFF458810 JOX458801:JPB458810 JYT458801:JYX458810 KIP458801:KIT458810 KSL458801:KSP458810 LCH458801:LCL458810 LMD458801:LMH458810 LVZ458801:LWD458810 MFV458801:MFZ458810 MPR458801:MPV458810 MZN458801:MZR458810 NJJ458801:NJN458810 NTF458801:NTJ458810 ODB458801:ODF458810 OMX458801:ONB458810 OWT458801:OWX458810 PGP458801:PGT458810 PQL458801:PQP458810 QAH458801:QAL458810 QKD458801:QKH458810 QTZ458801:QUD458810 RDV458801:RDZ458810 RNR458801:RNV458810 RXN458801:RXR458810 SHJ458801:SHN458810 SRF458801:SRJ458810 TBB458801:TBF458810 TKX458801:TLB458810 TUT458801:TUX458810 UEP458801:UET458810 UOL458801:UOP458810 UYH458801:UYL458810 VID458801:VIH458810 VRZ458801:VSD458810 WBV458801:WBZ458810 WLR458801:WLV458810 WVN458801:WVR458810 F524337:J524346 JB524337:JF524346 SX524337:TB524346 ACT524337:ACX524346 AMP524337:AMT524346 AWL524337:AWP524346 BGH524337:BGL524346 BQD524337:BQH524346 BZZ524337:CAD524346 CJV524337:CJZ524346 CTR524337:CTV524346 DDN524337:DDR524346 DNJ524337:DNN524346 DXF524337:DXJ524346 EHB524337:EHF524346 EQX524337:ERB524346 FAT524337:FAX524346 FKP524337:FKT524346 FUL524337:FUP524346 GEH524337:GEL524346 GOD524337:GOH524346 GXZ524337:GYD524346 HHV524337:HHZ524346 HRR524337:HRV524346 IBN524337:IBR524346 ILJ524337:ILN524346 IVF524337:IVJ524346 JFB524337:JFF524346 JOX524337:JPB524346 JYT524337:JYX524346 KIP524337:KIT524346 KSL524337:KSP524346 LCH524337:LCL524346 LMD524337:LMH524346 LVZ524337:LWD524346 MFV524337:MFZ524346 MPR524337:MPV524346 MZN524337:MZR524346 NJJ524337:NJN524346 NTF524337:NTJ524346 ODB524337:ODF524346 OMX524337:ONB524346 OWT524337:OWX524346 PGP524337:PGT524346 PQL524337:PQP524346 QAH524337:QAL524346 QKD524337:QKH524346 QTZ524337:QUD524346 RDV524337:RDZ524346 RNR524337:RNV524346 RXN524337:RXR524346 SHJ524337:SHN524346 SRF524337:SRJ524346 TBB524337:TBF524346 TKX524337:TLB524346 TUT524337:TUX524346 UEP524337:UET524346 UOL524337:UOP524346 UYH524337:UYL524346 VID524337:VIH524346 VRZ524337:VSD524346 WBV524337:WBZ524346 WLR524337:WLV524346 WVN524337:WVR524346 F589873:J589882 JB589873:JF589882 SX589873:TB589882 ACT589873:ACX589882 AMP589873:AMT589882 AWL589873:AWP589882 BGH589873:BGL589882 BQD589873:BQH589882 BZZ589873:CAD589882 CJV589873:CJZ589882 CTR589873:CTV589882 DDN589873:DDR589882 DNJ589873:DNN589882 DXF589873:DXJ589882 EHB589873:EHF589882 EQX589873:ERB589882 FAT589873:FAX589882 FKP589873:FKT589882 FUL589873:FUP589882 GEH589873:GEL589882 GOD589873:GOH589882 GXZ589873:GYD589882 HHV589873:HHZ589882 HRR589873:HRV589882 IBN589873:IBR589882 ILJ589873:ILN589882 IVF589873:IVJ589882 JFB589873:JFF589882 JOX589873:JPB589882 JYT589873:JYX589882 KIP589873:KIT589882 KSL589873:KSP589882 LCH589873:LCL589882 LMD589873:LMH589882 LVZ589873:LWD589882 MFV589873:MFZ589882 MPR589873:MPV589882 MZN589873:MZR589882 NJJ589873:NJN589882 NTF589873:NTJ589882 ODB589873:ODF589882 OMX589873:ONB589882 OWT589873:OWX589882 PGP589873:PGT589882 PQL589873:PQP589882 QAH589873:QAL589882 QKD589873:QKH589882 QTZ589873:QUD589882 RDV589873:RDZ589882 RNR589873:RNV589882 RXN589873:RXR589882 SHJ589873:SHN589882 SRF589873:SRJ589882 TBB589873:TBF589882 TKX589873:TLB589882 TUT589873:TUX589882 UEP589873:UET589882 UOL589873:UOP589882 UYH589873:UYL589882 VID589873:VIH589882 VRZ589873:VSD589882 WBV589873:WBZ589882 WLR589873:WLV589882 WVN589873:WVR589882 F655409:J655418 JB655409:JF655418 SX655409:TB655418 ACT655409:ACX655418 AMP655409:AMT655418 AWL655409:AWP655418 BGH655409:BGL655418 BQD655409:BQH655418 BZZ655409:CAD655418 CJV655409:CJZ655418 CTR655409:CTV655418 DDN655409:DDR655418 DNJ655409:DNN655418 DXF655409:DXJ655418 EHB655409:EHF655418 EQX655409:ERB655418 FAT655409:FAX655418 FKP655409:FKT655418 FUL655409:FUP655418 GEH655409:GEL655418 GOD655409:GOH655418 GXZ655409:GYD655418 HHV655409:HHZ655418 HRR655409:HRV655418 IBN655409:IBR655418 ILJ655409:ILN655418 IVF655409:IVJ655418 JFB655409:JFF655418 JOX655409:JPB655418 JYT655409:JYX655418 KIP655409:KIT655418 KSL655409:KSP655418 LCH655409:LCL655418 LMD655409:LMH655418 LVZ655409:LWD655418 MFV655409:MFZ655418 MPR655409:MPV655418 MZN655409:MZR655418 NJJ655409:NJN655418 NTF655409:NTJ655418 ODB655409:ODF655418 OMX655409:ONB655418 OWT655409:OWX655418 PGP655409:PGT655418 PQL655409:PQP655418 QAH655409:QAL655418 QKD655409:QKH655418 QTZ655409:QUD655418 RDV655409:RDZ655418 RNR655409:RNV655418 RXN655409:RXR655418 SHJ655409:SHN655418 SRF655409:SRJ655418 TBB655409:TBF655418 TKX655409:TLB655418 TUT655409:TUX655418 UEP655409:UET655418 UOL655409:UOP655418 UYH655409:UYL655418 VID655409:VIH655418 VRZ655409:VSD655418 WBV655409:WBZ655418 WLR655409:WLV655418 WVN655409:WVR655418 F720945:J720954 JB720945:JF720954 SX720945:TB720954 ACT720945:ACX720954 AMP720945:AMT720954 AWL720945:AWP720954 BGH720945:BGL720954 BQD720945:BQH720954 BZZ720945:CAD720954 CJV720945:CJZ720954 CTR720945:CTV720954 DDN720945:DDR720954 DNJ720945:DNN720954 DXF720945:DXJ720954 EHB720945:EHF720954 EQX720945:ERB720954 FAT720945:FAX720954 FKP720945:FKT720954 FUL720945:FUP720954 GEH720945:GEL720954 GOD720945:GOH720954 GXZ720945:GYD720954 HHV720945:HHZ720954 HRR720945:HRV720954 IBN720945:IBR720954 ILJ720945:ILN720954 IVF720945:IVJ720954 JFB720945:JFF720954 JOX720945:JPB720954 JYT720945:JYX720954 KIP720945:KIT720954 KSL720945:KSP720954 LCH720945:LCL720954 LMD720945:LMH720954 LVZ720945:LWD720954 MFV720945:MFZ720954 MPR720945:MPV720954 MZN720945:MZR720954 NJJ720945:NJN720954 NTF720945:NTJ720954 ODB720945:ODF720954 OMX720945:ONB720954 OWT720945:OWX720954 PGP720945:PGT720954 PQL720945:PQP720954 QAH720945:QAL720954 QKD720945:QKH720954 QTZ720945:QUD720954 RDV720945:RDZ720954 RNR720945:RNV720954 RXN720945:RXR720954 SHJ720945:SHN720954 SRF720945:SRJ720954 TBB720945:TBF720954 TKX720945:TLB720954 TUT720945:TUX720954 UEP720945:UET720954 UOL720945:UOP720954 UYH720945:UYL720954 VID720945:VIH720954 VRZ720945:VSD720954 WBV720945:WBZ720954 WLR720945:WLV720954 WVN720945:WVR720954 F786481:J786490 JB786481:JF786490 SX786481:TB786490 ACT786481:ACX786490 AMP786481:AMT786490 AWL786481:AWP786490 BGH786481:BGL786490 BQD786481:BQH786490 BZZ786481:CAD786490 CJV786481:CJZ786490 CTR786481:CTV786490 DDN786481:DDR786490 DNJ786481:DNN786490 DXF786481:DXJ786490 EHB786481:EHF786490 EQX786481:ERB786490 FAT786481:FAX786490 FKP786481:FKT786490 FUL786481:FUP786490 GEH786481:GEL786490 GOD786481:GOH786490 GXZ786481:GYD786490 HHV786481:HHZ786490 HRR786481:HRV786490 IBN786481:IBR786490 ILJ786481:ILN786490 IVF786481:IVJ786490 JFB786481:JFF786490 JOX786481:JPB786490 JYT786481:JYX786490 KIP786481:KIT786490 KSL786481:KSP786490 LCH786481:LCL786490 LMD786481:LMH786490 LVZ786481:LWD786490 MFV786481:MFZ786490 MPR786481:MPV786490 MZN786481:MZR786490 NJJ786481:NJN786490 NTF786481:NTJ786490 ODB786481:ODF786490 OMX786481:ONB786490 OWT786481:OWX786490 PGP786481:PGT786490 PQL786481:PQP786490 QAH786481:QAL786490 QKD786481:QKH786490 QTZ786481:QUD786490 RDV786481:RDZ786490 RNR786481:RNV786490 RXN786481:RXR786490 SHJ786481:SHN786490 SRF786481:SRJ786490 TBB786481:TBF786490 TKX786481:TLB786490 TUT786481:TUX786490 UEP786481:UET786490 UOL786481:UOP786490 UYH786481:UYL786490 VID786481:VIH786490 VRZ786481:VSD786490 WBV786481:WBZ786490 WLR786481:WLV786490 WVN786481:WVR786490 F852017:J852026 JB852017:JF852026 SX852017:TB852026 ACT852017:ACX852026 AMP852017:AMT852026 AWL852017:AWP852026 BGH852017:BGL852026 BQD852017:BQH852026 BZZ852017:CAD852026 CJV852017:CJZ852026 CTR852017:CTV852026 DDN852017:DDR852026 DNJ852017:DNN852026 DXF852017:DXJ852026 EHB852017:EHF852026 EQX852017:ERB852026 FAT852017:FAX852026 FKP852017:FKT852026 FUL852017:FUP852026 GEH852017:GEL852026 GOD852017:GOH852026 GXZ852017:GYD852026 HHV852017:HHZ852026 HRR852017:HRV852026 IBN852017:IBR852026 ILJ852017:ILN852026 IVF852017:IVJ852026 JFB852017:JFF852026 JOX852017:JPB852026 JYT852017:JYX852026 KIP852017:KIT852026 KSL852017:KSP852026 LCH852017:LCL852026 LMD852017:LMH852026 LVZ852017:LWD852026 MFV852017:MFZ852026 MPR852017:MPV852026 MZN852017:MZR852026 NJJ852017:NJN852026 NTF852017:NTJ852026 ODB852017:ODF852026 OMX852017:ONB852026 OWT852017:OWX852026 PGP852017:PGT852026 PQL852017:PQP852026 QAH852017:QAL852026 QKD852017:QKH852026 QTZ852017:QUD852026 RDV852017:RDZ852026 RNR852017:RNV852026 RXN852017:RXR852026 SHJ852017:SHN852026 SRF852017:SRJ852026 TBB852017:TBF852026 TKX852017:TLB852026 TUT852017:TUX852026 UEP852017:UET852026 UOL852017:UOP852026 UYH852017:UYL852026 VID852017:VIH852026 VRZ852017:VSD852026 WBV852017:WBZ852026 WLR852017:WLV852026 WVN852017:WVR852026 F917553:J917562 JB917553:JF917562 SX917553:TB917562 ACT917553:ACX917562 AMP917553:AMT917562 AWL917553:AWP917562 BGH917553:BGL917562 BQD917553:BQH917562 BZZ917553:CAD917562 CJV917553:CJZ917562 CTR917553:CTV917562 DDN917553:DDR917562 DNJ917553:DNN917562 DXF917553:DXJ917562 EHB917553:EHF917562 EQX917553:ERB917562 FAT917553:FAX917562 FKP917553:FKT917562 FUL917553:FUP917562 GEH917553:GEL917562 GOD917553:GOH917562 GXZ917553:GYD917562 HHV917553:HHZ917562 HRR917553:HRV917562 IBN917553:IBR917562 ILJ917553:ILN917562 IVF917553:IVJ917562 JFB917553:JFF917562 JOX917553:JPB917562 JYT917553:JYX917562 KIP917553:KIT917562 KSL917553:KSP917562 LCH917553:LCL917562 LMD917553:LMH917562 LVZ917553:LWD917562 MFV917553:MFZ917562 MPR917553:MPV917562 MZN917553:MZR917562 NJJ917553:NJN917562 NTF917553:NTJ917562 ODB917553:ODF917562 OMX917553:ONB917562 OWT917553:OWX917562 PGP917553:PGT917562 PQL917553:PQP917562 QAH917553:QAL917562 QKD917553:QKH917562 QTZ917553:QUD917562 RDV917553:RDZ917562 RNR917553:RNV917562 RXN917553:RXR917562 SHJ917553:SHN917562 SRF917553:SRJ917562 TBB917553:TBF917562 TKX917553:TLB917562 TUT917553:TUX917562 UEP917553:UET917562 UOL917553:UOP917562 UYH917553:UYL917562 VID917553:VIH917562 VRZ917553:VSD917562 WBV917553:WBZ917562 WLR917553:WLV917562 WVN917553:WVR917562 F983089:J983098 JB983089:JF983098 SX983089:TB983098 ACT983089:ACX983098 AMP983089:AMT983098 AWL983089:AWP983098 BGH983089:BGL983098 BQD983089:BQH983098 BZZ983089:CAD983098 CJV983089:CJZ983098 CTR983089:CTV983098 DDN983089:DDR983098 DNJ983089:DNN983098 DXF983089:DXJ983098 EHB983089:EHF983098 EQX983089:ERB983098 FAT983089:FAX983098 FKP983089:FKT983098 FUL983089:FUP983098 GEH983089:GEL983098 GOD983089:GOH983098 GXZ983089:GYD983098 HHV983089:HHZ983098 HRR983089:HRV983098 IBN983089:IBR983098 ILJ983089:ILN983098 IVF983089:IVJ983098 JFB983089:JFF983098 JOX983089:JPB983098 JYT983089:JYX983098 KIP983089:KIT983098 KSL983089:KSP983098 LCH983089:LCL983098 LMD983089:LMH983098 LVZ983089:LWD983098 MFV983089:MFZ983098 MPR983089:MPV983098 MZN983089:MZR983098 NJJ983089:NJN983098 NTF983089:NTJ983098 ODB983089:ODF983098 OMX983089:ONB983098 OWT983089:OWX983098 PGP983089:PGT983098 PQL983089:PQP983098 QAH983089:QAL983098 QKD983089:QKH983098 QTZ983089:QUD983098 RDV983089:RDZ983098 RNR983089:RNV983098 RXN983089:RXR983098 SHJ983089:SHN983098 SRF983089:SRJ983098 TBB983089:TBF983098 TKX983089:TLB983098 TUT983089:TUX983098 UEP983089:UET983098 UOL983089:UOP983098 UYH983089:UYL983098 VID983089:VIH983098 VRZ983089:VSD983098 WBV983089:WBZ983098 WLR983089:WLV983098 WVN983089:WVR983098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81:J65583 JB65581:JF65583 SX65581:TB65583 ACT65581:ACX65583 AMP65581:AMT65583 AWL65581:AWP65583 BGH65581:BGL65583 BQD65581:BQH65583 BZZ65581:CAD65583 CJV65581:CJZ65583 CTR65581:CTV65583 DDN65581:DDR65583 DNJ65581:DNN65583 DXF65581:DXJ65583 EHB65581:EHF65583 EQX65581:ERB65583 FAT65581:FAX65583 FKP65581:FKT65583 FUL65581:FUP65583 GEH65581:GEL65583 GOD65581:GOH65583 GXZ65581:GYD65583 HHV65581:HHZ65583 HRR65581:HRV65583 IBN65581:IBR65583 ILJ65581:ILN65583 IVF65581:IVJ65583 JFB65581:JFF65583 JOX65581:JPB65583 JYT65581:JYX65583 KIP65581:KIT65583 KSL65581:KSP65583 LCH65581:LCL65583 LMD65581:LMH65583 LVZ65581:LWD65583 MFV65581:MFZ65583 MPR65581:MPV65583 MZN65581:MZR65583 NJJ65581:NJN65583 NTF65581:NTJ65583 ODB65581:ODF65583 OMX65581:ONB65583 OWT65581:OWX65583 PGP65581:PGT65583 PQL65581:PQP65583 QAH65581:QAL65583 QKD65581:QKH65583 QTZ65581:QUD65583 RDV65581:RDZ65583 RNR65581:RNV65583 RXN65581:RXR65583 SHJ65581:SHN65583 SRF65581:SRJ65583 TBB65581:TBF65583 TKX65581:TLB65583 TUT65581:TUX65583 UEP65581:UET65583 UOL65581:UOP65583 UYH65581:UYL65583 VID65581:VIH65583 VRZ65581:VSD65583 WBV65581:WBZ65583 WLR65581:WLV65583 WVN65581:WVR65583 F131117:J131119 JB131117:JF131119 SX131117:TB131119 ACT131117:ACX131119 AMP131117:AMT131119 AWL131117:AWP131119 BGH131117:BGL131119 BQD131117:BQH131119 BZZ131117:CAD131119 CJV131117:CJZ131119 CTR131117:CTV131119 DDN131117:DDR131119 DNJ131117:DNN131119 DXF131117:DXJ131119 EHB131117:EHF131119 EQX131117:ERB131119 FAT131117:FAX131119 FKP131117:FKT131119 FUL131117:FUP131119 GEH131117:GEL131119 GOD131117:GOH131119 GXZ131117:GYD131119 HHV131117:HHZ131119 HRR131117:HRV131119 IBN131117:IBR131119 ILJ131117:ILN131119 IVF131117:IVJ131119 JFB131117:JFF131119 JOX131117:JPB131119 JYT131117:JYX131119 KIP131117:KIT131119 KSL131117:KSP131119 LCH131117:LCL131119 LMD131117:LMH131119 LVZ131117:LWD131119 MFV131117:MFZ131119 MPR131117:MPV131119 MZN131117:MZR131119 NJJ131117:NJN131119 NTF131117:NTJ131119 ODB131117:ODF131119 OMX131117:ONB131119 OWT131117:OWX131119 PGP131117:PGT131119 PQL131117:PQP131119 QAH131117:QAL131119 QKD131117:QKH131119 QTZ131117:QUD131119 RDV131117:RDZ131119 RNR131117:RNV131119 RXN131117:RXR131119 SHJ131117:SHN131119 SRF131117:SRJ131119 TBB131117:TBF131119 TKX131117:TLB131119 TUT131117:TUX131119 UEP131117:UET131119 UOL131117:UOP131119 UYH131117:UYL131119 VID131117:VIH131119 VRZ131117:VSD131119 WBV131117:WBZ131119 WLR131117:WLV131119 WVN131117:WVR131119 F196653:J196655 JB196653:JF196655 SX196653:TB196655 ACT196653:ACX196655 AMP196653:AMT196655 AWL196653:AWP196655 BGH196653:BGL196655 BQD196653:BQH196655 BZZ196653:CAD196655 CJV196653:CJZ196655 CTR196653:CTV196655 DDN196653:DDR196655 DNJ196653:DNN196655 DXF196653:DXJ196655 EHB196653:EHF196655 EQX196653:ERB196655 FAT196653:FAX196655 FKP196653:FKT196655 FUL196653:FUP196655 GEH196653:GEL196655 GOD196653:GOH196655 GXZ196653:GYD196655 HHV196653:HHZ196655 HRR196653:HRV196655 IBN196653:IBR196655 ILJ196653:ILN196655 IVF196653:IVJ196655 JFB196653:JFF196655 JOX196653:JPB196655 JYT196653:JYX196655 KIP196653:KIT196655 KSL196653:KSP196655 LCH196653:LCL196655 LMD196653:LMH196655 LVZ196653:LWD196655 MFV196653:MFZ196655 MPR196653:MPV196655 MZN196653:MZR196655 NJJ196653:NJN196655 NTF196653:NTJ196655 ODB196653:ODF196655 OMX196653:ONB196655 OWT196653:OWX196655 PGP196653:PGT196655 PQL196653:PQP196655 QAH196653:QAL196655 QKD196653:QKH196655 QTZ196653:QUD196655 RDV196653:RDZ196655 RNR196653:RNV196655 RXN196653:RXR196655 SHJ196653:SHN196655 SRF196653:SRJ196655 TBB196653:TBF196655 TKX196653:TLB196655 TUT196653:TUX196655 UEP196653:UET196655 UOL196653:UOP196655 UYH196653:UYL196655 VID196653:VIH196655 VRZ196653:VSD196655 WBV196653:WBZ196655 WLR196653:WLV196655 WVN196653:WVR196655 F262189:J262191 JB262189:JF262191 SX262189:TB262191 ACT262189:ACX262191 AMP262189:AMT262191 AWL262189:AWP262191 BGH262189:BGL262191 BQD262189:BQH262191 BZZ262189:CAD262191 CJV262189:CJZ262191 CTR262189:CTV262191 DDN262189:DDR262191 DNJ262189:DNN262191 DXF262189:DXJ262191 EHB262189:EHF262191 EQX262189:ERB262191 FAT262189:FAX262191 FKP262189:FKT262191 FUL262189:FUP262191 GEH262189:GEL262191 GOD262189:GOH262191 GXZ262189:GYD262191 HHV262189:HHZ262191 HRR262189:HRV262191 IBN262189:IBR262191 ILJ262189:ILN262191 IVF262189:IVJ262191 JFB262189:JFF262191 JOX262189:JPB262191 JYT262189:JYX262191 KIP262189:KIT262191 KSL262189:KSP262191 LCH262189:LCL262191 LMD262189:LMH262191 LVZ262189:LWD262191 MFV262189:MFZ262191 MPR262189:MPV262191 MZN262189:MZR262191 NJJ262189:NJN262191 NTF262189:NTJ262191 ODB262189:ODF262191 OMX262189:ONB262191 OWT262189:OWX262191 PGP262189:PGT262191 PQL262189:PQP262191 QAH262189:QAL262191 QKD262189:QKH262191 QTZ262189:QUD262191 RDV262189:RDZ262191 RNR262189:RNV262191 RXN262189:RXR262191 SHJ262189:SHN262191 SRF262189:SRJ262191 TBB262189:TBF262191 TKX262189:TLB262191 TUT262189:TUX262191 UEP262189:UET262191 UOL262189:UOP262191 UYH262189:UYL262191 VID262189:VIH262191 VRZ262189:VSD262191 WBV262189:WBZ262191 WLR262189:WLV262191 WVN262189:WVR262191 F327725:J327727 JB327725:JF327727 SX327725:TB327727 ACT327725:ACX327727 AMP327725:AMT327727 AWL327725:AWP327727 BGH327725:BGL327727 BQD327725:BQH327727 BZZ327725:CAD327727 CJV327725:CJZ327727 CTR327725:CTV327727 DDN327725:DDR327727 DNJ327725:DNN327727 DXF327725:DXJ327727 EHB327725:EHF327727 EQX327725:ERB327727 FAT327725:FAX327727 FKP327725:FKT327727 FUL327725:FUP327727 GEH327725:GEL327727 GOD327725:GOH327727 GXZ327725:GYD327727 HHV327725:HHZ327727 HRR327725:HRV327727 IBN327725:IBR327727 ILJ327725:ILN327727 IVF327725:IVJ327727 JFB327725:JFF327727 JOX327725:JPB327727 JYT327725:JYX327727 KIP327725:KIT327727 KSL327725:KSP327727 LCH327725:LCL327727 LMD327725:LMH327727 LVZ327725:LWD327727 MFV327725:MFZ327727 MPR327725:MPV327727 MZN327725:MZR327727 NJJ327725:NJN327727 NTF327725:NTJ327727 ODB327725:ODF327727 OMX327725:ONB327727 OWT327725:OWX327727 PGP327725:PGT327727 PQL327725:PQP327727 QAH327725:QAL327727 QKD327725:QKH327727 QTZ327725:QUD327727 RDV327725:RDZ327727 RNR327725:RNV327727 RXN327725:RXR327727 SHJ327725:SHN327727 SRF327725:SRJ327727 TBB327725:TBF327727 TKX327725:TLB327727 TUT327725:TUX327727 UEP327725:UET327727 UOL327725:UOP327727 UYH327725:UYL327727 VID327725:VIH327727 VRZ327725:VSD327727 WBV327725:WBZ327727 WLR327725:WLV327727 WVN327725:WVR327727 F393261:J393263 JB393261:JF393263 SX393261:TB393263 ACT393261:ACX393263 AMP393261:AMT393263 AWL393261:AWP393263 BGH393261:BGL393263 BQD393261:BQH393263 BZZ393261:CAD393263 CJV393261:CJZ393263 CTR393261:CTV393263 DDN393261:DDR393263 DNJ393261:DNN393263 DXF393261:DXJ393263 EHB393261:EHF393263 EQX393261:ERB393263 FAT393261:FAX393263 FKP393261:FKT393263 FUL393261:FUP393263 GEH393261:GEL393263 GOD393261:GOH393263 GXZ393261:GYD393263 HHV393261:HHZ393263 HRR393261:HRV393263 IBN393261:IBR393263 ILJ393261:ILN393263 IVF393261:IVJ393263 JFB393261:JFF393263 JOX393261:JPB393263 JYT393261:JYX393263 KIP393261:KIT393263 KSL393261:KSP393263 LCH393261:LCL393263 LMD393261:LMH393263 LVZ393261:LWD393263 MFV393261:MFZ393263 MPR393261:MPV393263 MZN393261:MZR393263 NJJ393261:NJN393263 NTF393261:NTJ393263 ODB393261:ODF393263 OMX393261:ONB393263 OWT393261:OWX393263 PGP393261:PGT393263 PQL393261:PQP393263 QAH393261:QAL393263 QKD393261:QKH393263 QTZ393261:QUD393263 RDV393261:RDZ393263 RNR393261:RNV393263 RXN393261:RXR393263 SHJ393261:SHN393263 SRF393261:SRJ393263 TBB393261:TBF393263 TKX393261:TLB393263 TUT393261:TUX393263 UEP393261:UET393263 UOL393261:UOP393263 UYH393261:UYL393263 VID393261:VIH393263 VRZ393261:VSD393263 WBV393261:WBZ393263 WLR393261:WLV393263 WVN393261:WVR393263 F458797:J458799 JB458797:JF458799 SX458797:TB458799 ACT458797:ACX458799 AMP458797:AMT458799 AWL458797:AWP458799 BGH458797:BGL458799 BQD458797:BQH458799 BZZ458797:CAD458799 CJV458797:CJZ458799 CTR458797:CTV458799 DDN458797:DDR458799 DNJ458797:DNN458799 DXF458797:DXJ458799 EHB458797:EHF458799 EQX458797:ERB458799 FAT458797:FAX458799 FKP458797:FKT458799 FUL458797:FUP458799 GEH458797:GEL458799 GOD458797:GOH458799 GXZ458797:GYD458799 HHV458797:HHZ458799 HRR458797:HRV458799 IBN458797:IBR458799 ILJ458797:ILN458799 IVF458797:IVJ458799 JFB458797:JFF458799 JOX458797:JPB458799 JYT458797:JYX458799 KIP458797:KIT458799 KSL458797:KSP458799 LCH458797:LCL458799 LMD458797:LMH458799 LVZ458797:LWD458799 MFV458797:MFZ458799 MPR458797:MPV458799 MZN458797:MZR458799 NJJ458797:NJN458799 NTF458797:NTJ458799 ODB458797:ODF458799 OMX458797:ONB458799 OWT458797:OWX458799 PGP458797:PGT458799 PQL458797:PQP458799 QAH458797:QAL458799 QKD458797:QKH458799 QTZ458797:QUD458799 RDV458797:RDZ458799 RNR458797:RNV458799 RXN458797:RXR458799 SHJ458797:SHN458799 SRF458797:SRJ458799 TBB458797:TBF458799 TKX458797:TLB458799 TUT458797:TUX458799 UEP458797:UET458799 UOL458797:UOP458799 UYH458797:UYL458799 VID458797:VIH458799 VRZ458797:VSD458799 WBV458797:WBZ458799 WLR458797:WLV458799 WVN458797:WVR458799 F524333:J524335 JB524333:JF524335 SX524333:TB524335 ACT524333:ACX524335 AMP524333:AMT524335 AWL524333:AWP524335 BGH524333:BGL524335 BQD524333:BQH524335 BZZ524333:CAD524335 CJV524333:CJZ524335 CTR524333:CTV524335 DDN524333:DDR524335 DNJ524333:DNN524335 DXF524333:DXJ524335 EHB524333:EHF524335 EQX524333:ERB524335 FAT524333:FAX524335 FKP524333:FKT524335 FUL524333:FUP524335 GEH524333:GEL524335 GOD524333:GOH524335 GXZ524333:GYD524335 HHV524333:HHZ524335 HRR524333:HRV524335 IBN524333:IBR524335 ILJ524333:ILN524335 IVF524333:IVJ524335 JFB524333:JFF524335 JOX524333:JPB524335 JYT524333:JYX524335 KIP524333:KIT524335 KSL524333:KSP524335 LCH524333:LCL524335 LMD524333:LMH524335 LVZ524333:LWD524335 MFV524333:MFZ524335 MPR524333:MPV524335 MZN524333:MZR524335 NJJ524333:NJN524335 NTF524333:NTJ524335 ODB524333:ODF524335 OMX524333:ONB524335 OWT524333:OWX524335 PGP524333:PGT524335 PQL524333:PQP524335 QAH524333:QAL524335 QKD524333:QKH524335 QTZ524333:QUD524335 RDV524333:RDZ524335 RNR524333:RNV524335 RXN524333:RXR524335 SHJ524333:SHN524335 SRF524333:SRJ524335 TBB524333:TBF524335 TKX524333:TLB524335 TUT524333:TUX524335 UEP524333:UET524335 UOL524333:UOP524335 UYH524333:UYL524335 VID524333:VIH524335 VRZ524333:VSD524335 WBV524333:WBZ524335 WLR524333:WLV524335 WVN524333:WVR524335 F589869:J589871 JB589869:JF589871 SX589869:TB589871 ACT589869:ACX589871 AMP589869:AMT589871 AWL589869:AWP589871 BGH589869:BGL589871 BQD589869:BQH589871 BZZ589869:CAD589871 CJV589869:CJZ589871 CTR589869:CTV589871 DDN589869:DDR589871 DNJ589869:DNN589871 DXF589869:DXJ589871 EHB589869:EHF589871 EQX589869:ERB589871 FAT589869:FAX589871 FKP589869:FKT589871 FUL589869:FUP589871 GEH589869:GEL589871 GOD589869:GOH589871 GXZ589869:GYD589871 HHV589869:HHZ589871 HRR589869:HRV589871 IBN589869:IBR589871 ILJ589869:ILN589871 IVF589869:IVJ589871 JFB589869:JFF589871 JOX589869:JPB589871 JYT589869:JYX589871 KIP589869:KIT589871 KSL589869:KSP589871 LCH589869:LCL589871 LMD589869:LMH589871 LVZ589869:LWD589871 MFV589869:MFZ589871 MPR589869:MPV589871 MZN589869:MZR589871 NJJ589869:NJN589871 NTF589869:NTJ589871 ODB589869:ODF589871 OMX589869:ONB589871 OWT589869:OWX589871 PGP589869:PGT589871 PQL589869:PQP589871 QAH589869:QAL589871 QKD589869:QKH589871 QTZ589869:QUD589871 RDV589869:RDZ589871 RNR589869:RNV589871 RXN589869:RXR589871 SHJ589869:SHN589871 SRF589869:SRJ589871 TBB589869:TBF589871 TKX589869:TLB589871 TUT589869:TUX589871 UEP589869:UET589871 UOL589869:UOP589871 UYH589869:UYL589871 VID589869:VIH589871 VRZ589869:VSD589871 WBV589869:WBZ589871 WLR589869:WLV589871 WVN589869:WVR589871 F655405:J655407 JB655405:JF655407 SX655405:TB655407 ACT655405:ACX655407 AMP655405:AMT655407 AWL655405:AWP655407 BGH655405:BGL655407 BQD655405:BQH655407 BZZ655405:CAD655407 CJV655405:CJZ655407 CTR655405:CTV655407 DDN655405:DDR655407 DNJ655405:DNN655407 DXF655405:DXJ655407 EHB655405:EHF655407 EQX655405:ERB655407 FAT655405:FAX655407 FKP655405:FKT655407 FUL655405:FUP655407 GEH655405:GEL655407 GOD655405:GOH655407 GXZ655405:GYD655407 HHV655405:HHZ655407 HRR655405:HRV655407 IBN655405:IBR655407 ILJ655405:ILN655407 IVF655405:IVJ655407 JFB655405:JFF655407 JOX655405:JPB655407 JYT655405:JYX655407 KIP655405:KIT655407 KSL655405:KSP655407 LCH655405:LCL655407 LMD655405:LMH655407 LVZ655405:LWD655407 MFV655405:MFZ655407 MPR655405:MPV655407 MZN655405:MZR655407 NJJ655405:NJN655407 NTF655405:NTJ655407 ODB655405:ODF655407 OMX655405:ONB655407 OWT655405:OWX655407 PGP655405:PGT655407 PQL655405:PQP655407 QAH655405:QAL655407 QKD655405:QKH655407 QTZ655405:QUD655407 RDV655405:RDZ655407 RNR655405:RNV655407 RXN655405:RXR655407 SHJ655405:SHN655407 SRF655405:SRJ655407 TBB655405:TBF655407 TKX655405:TLB655407 TUT655405:TUX655407 UEP655405:UET655407 UOL655405:UOP655407 UYH655405:UYL655407 VID655405:VIH655407 VRZ655405:VSD655407 WBV655405:WBZ655407 WLR655405:WLV655407 WVN655405:WVR655407 F720941:J720943 JB720941:JF720943 SX720941:TB720943 ACT720941:ACX720943 AMP720941:AMT720943 AWL720941:AWP720943 BGH720941:BGL720943 BQD720941:BQH720943 BZZ720941:CAD720943 CJV720941:CJZ720943 CTR720941:CTV720943 DDN720941:DDR720943 DNJ720941:DNN720943 DXF720941:DXJ720943 EHB720941:EHF720943 EQX720941:ERB720943 FAT720941:FAX720943 FKP720941:FKT720943 FUL720941:FUP720943 GEH720941:GEL720943 GOD720941:GOH720943 GXZ720941:GYD720943 HHV720941:HHZ720943 HRR720941:HRV720943 IBN720941:IBR720943 ILJ720941:ILN720943 IVF720941:IVJ720943 JFB720941:JFF720943 JOX720941:JPB720943 JYT720941:JYX720943 KIP720941:KIT720943 KSL720941:KSP720943 LCH720941:LCL720943 LMD720941:LMH720943 LVZ720941:LWD720943 MFV720941:MFZ720943 MPR720941:MPV720943 MZN720941:MZR720943 NJJ720941:NJN720943 NTF720941:NTJ720943 ODB720941:ODF720943 OMX720941:ONB720943 OWT720941:OWX720943 PGP720941:PGT720943 PQL720941:PQP720943 QAH720941:QAL720943 QKD720941:QKH720943 QTZ720941:QUD720943 RDV720941:RDZ720943 RNR720941:RNV720943 RXN720941:RXR720943 SHJ720941:SHN720943 SRF720941:SRJ720943 TBB720941:TBF720943 TKX720941:TLB720943 TUT720941:TUX720943 UEP720941:UET720943 UOL720941:UOP720943 UYH720941:UYL720943 VID720941:VIH720943 VRZ720941:VSD720943 WBV720941:WBZ720943 WLR720941:WLV720943 WVN720941:WVR720943 F786477:J786479 JB786477:JF786479 SX786477:TB786479 ACT786477:ACX786479 AMP786477:AMT786479 AWL786477:AWP786479 BGH786477:BGL786479 BQD786477:BQH786479 BZZ786477:CAD786479 CJV786477:CJZ786479 CTR786477:CTV786479 DDN786477:DDR786479 DNJ786477:DNN786479 DXF786477:DXJ786479 EHB786477:EHF786479 EQX786477:ERB786479 FAT786477:FAX786479 FKP786477:FKT786479 FUL786477:FUP786479 GEH786477:GEL786479 GOD786477:GOH786479 GXZ786477:GYD786479 HHV786477:HHZ786479 HRR786477:HRV786479 IBN786477:IBR786479 ILJ786477:ILN786479 IVF786477:IVJ786479 JFB786477:JFF786479 JOX786477:JPB786479 JYT786477:JYX786479 KIP786477:KIT786479 KSL786477:KSP786479 LCH786477:LCL786479 LMD786477:LMH786479 LVZ786477:LWD786479 MFV786477:MFZ786479 MPR786477:MPV786479 MZN786477:MZR786479 NJJ786477:NJN786479 NTF786477:NTJ786479 ODB786477:ODF786479 OMX786477:ONB786479 OWT786477:OWX786479 PGP786477:PGT786479 PQL786477:PQP786479 QAH786477:QAL786479 QKD786477:QKH786479 QTZ786477:QUD786479 RDV786477:RDZ786479 RNR786477:RNV786479 RXN786477:RXR786479 SHJ786477:SHN786479 SRF786477:SRJ786479 TBB786477:TBF786479 TKX786477:TLB786479 TUT786477:TUX786479 UEP786477:UET786479 UOL786477:UOP786479 UYH786477:UYL786479 VID786477:VIH786479 VRZ786477:VSD786479 WBV786477:WBZ786479 WLR786477:WLV786479 WVN786477:WVR786479 F852013:J852015 JB852013:JF852015 SX852013:TB852015 ACT852013:ACX852015 AMP852013:AMT852015 AWL852013:AWP852015 BGH852013:BGL852015 BQD852013:BQH852015 BZZ852013:CAD852015 CJV852013:CJZ852015 CTR852013:CTV852015 DDN852013:DDR852015 DNJ852013:DNN852015 DXF852013:DXJ852015 EHB852013:EHF852015 EQX852013:ERB852015 FAT852013:FAX852015 FKP852013:FKT852015 FUL852013:FUP852015 GEH852013:GEL852015 GOD852013:GOH852015 GXZ852013:GYD852015 HHV852013:HHZ852015 HRR852013:HRV852015 IBN852013:IBR852015 ILJ852013:ILN852015 IVF852013:IVJ852015 JFB852013:JFF852015 JOX852013:JPB852015 JYT852013:JYX852015 KIP852013:KIT852015 KSL852013:KSP852015 LCH852013:LCL852015 LMD852013:LMH852015 LVZ852013:LWD852015 MFV852013:MFZ852015 MPR852013:MPV852015 MZN852013:MZR852015 NJJ852013:NJN852015 NTF852013:NTJ852015 ODB852013:ODF852015 OMX852013:ONB852015 OWT852013:OWX852015 PGP852013:PGT852015 PQL852013:PQP852015 QAH852013:QAL852015 QKD852013:QKH852015 QTZ852013:QUD852015 RDV852013:RDZ852015 RNR852013:RNV852015 RXN852013:RXR852015 SHJ852013:SHN852015 SRF852013:SRJ852015 TBB852013:TBF852015 TKX852013:TLB852015 TUT852013:TUX852015 UEP852013:UET852015 UOL852013:UOP852015 UYH852013:UYL852015 VID852013:VIH852015 VRZ852013:VSD852015 WBV852013:WBZ852015 WLR852013:WLV852015 WVN852013:WVR852015 F917549:J917551 JB917549:JF917551 SX917549:TB917551 ACT917549:ACX917551 AMP917549:AMT917551 AWL917549:AWP917551 BGH917549:BGL917551 BQD917549:BQH917551 BZZ917549:CAD917551 CJV917549:CJZ917551 CTR917549:CTV917551 DDN917549:DDR917551 DNJ917549:DNN917551 DXF917549:DXJ917551 EHB917549:EHF917551 EQX917549:ERB917551 FAT917549:FAX917551 FKP917549:FKT917551 FUL917549:FUP917551 GEH917549:GEL917551 GOD917549:GOH917551 GXZ917549:GYD917551 HHV917549:HHZ917551 HRR917549:HRV917551 IBN917549:IBR917551 ILJ917549:ILN917551 IVF917549:IVJ917551 JFB917549:JFF917551 JOX917549:JPB917551 JYT917549:JYX917551 KIP917549:KIT917551 KSL917549:KSP917551 LCH917549:LCL917551 LMD917549:LMH917551 LVZ917549:LWD917551 MFV917549:MFZ917551 MPR917549:MPV917551 MZN917549:MZR917551 NJJ917549:NJN917551 NTF917549:NTJ917551 ODB917549:ODF917551 OMX917549:ONB917551 OWT917549:OWX917551 PGP917549:PGT917551 PQL917549:PQP917551 QAH917549:QAL917551 QKD917549:QKH917551 QTZ917549:QUD917551 RDV917549:RDZ917551 RNR917549:RNV917551 RXN917549:RXR917551 SHJ917549:SHN917551 SRF917549:SRJ917551 TBB917549:TBF917551 TKX917549:TLB917551 TUT917549:TUX917551 UEP917549:UET917551 UOL917549:UOP917551 UYH917549:UYL917551 VID917549:VIH917551 VRZ917549:VSD917551 WBV917549:WBZ917551 WLR917549:WLV917551 WVN917549:WVR917551 F983085:J983087 JB983085:JF983087 SX983085:TB983087 ACT983085:ACX983087 AMP983085:AMT983087 AWL983085:AWP983087 BGH983085:BGL983087 BQD983085:BQH983087 BZZ983085:CAD983087 CJV983085:CJZ983087 CTR983085:CTV983087 DDN983085:DDR983087 DNJ983085:DNN983087 DXF983085:DXJ983087 EHB983085:EHF983087 EQX983085:ERB983087 FAT983085:FAX983087 FKP983085:FKT983087 FUL983085:FUP983087 GEH983085:GEL983087 GOD983085:GOH983087 GXZ983085:GYD983087 HHV983085:HHZ983087 HRR983085:HRV983087 IBN983085:IBR983087 ILJ983085:ILN983087 IVF983085:IVJ983087 JFB983085:JFF983087 JOX983085:JPB983087 JYT983085:JYX983087 KIP983085:KIT983087 KSL983085:KSP983087 LCH983085:LCL983087 LMD983085:LMH983087 LVZ983085:LWD983087 MFV983085:MFZ983087 MPR983085:MPV983087 MZN983085:MZR983087 NJJ983085:NJN983087 NTF983085:NTJ983087 ODB983085:ODF983087 OMX983085:ONB983087 OWT983085:OWX983087 PGP983085:PGT983087 PQL983085:PQP983087 QAH983085:QAL983087 QKD983085:QKH983087 QTZ983085:QUD983087 RDV983085:RDZ983087 RNR983085:RNV983087 RXN983085:RXR983087 SHJ983085:SHN983087 SRF983085:SRJ983087 TBB983085:TBF983087 TKX983085:TLB983087 TUT983085:TUX983087 UEP983085:UET983087 UOL983085:UOP983087 UYH983085:UYL983087 VID983085:VIH983087 VRZ983085:VSD983087 WBV983085:WBZ983087 WLR983085:WLV983087 WVN983085:WVR983087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59:J65579 JB65559:JF65579 SX65559:TB65579 ACT65559:ACX65579 AMP65559:AMT65579 AWL65559:AWP65579 BGH65559:BGL65579 BQD65559:BQH65579 BZZ65559:CAD65579 CJV65559:CJZ65579 CTR65559:CTV65579 DDN65559:DDR65579 DNJ65559:DNN65579 DXF65559:DXJ65579 EHB65559:EHF65579 EQX65559:ERB65579 FAT65559:FAX65579 FKP65559:FKT65579 FUL65559:FUP65579 GEH65559:GEL65579 GOD65559:GOH65579 GXZ65559:GYD65579 HHV65559:HHZ65579 HRR65559:HRV65579 IBN65559:IBR65579 ILJ65559:ILN65579 IVF65559:IVJ65579 JFB65559:JFF65579 JOX65559:JPB65579 JYT65559:JYX65579 KIP65559:KIT65579 KSL65559:KSP65579 LCH65559:LCL65579 LMD65559:LMH65579 LVZ65559:LWD65579 MFV65559:MFZ65579 MPR65559:MPV65579 MZN65559:MZR65579 NJJ65559:NJN65579 NTF65559:NTJ65579 ODB65559:ODF65579 OMX65559:ONB65579 OWT65559:OWX65579 PGP65559:PGT65579 PQL65559:PQP65579 QAH65559:QAL65579 QKD65559:QKH65579 QTZ65559:QUD65579 RDV65559:RDZ65579 RNR65559:RNV65579 RXN65559:RXR65579 SHJ65559:SHN65579 SRF65559:SRJ65579 TBB65559:TBF65579 TKX65559:TLB65579 TUT65559:TUX65579 UEP65559:UET65579 UOL65559:UOP65579 UYH65559:UYL65579 VID65559:VIH65579 VRZ65559:VSD65579 WBV65559:WBZ65579 WLR65559:WLV65579 WVN65559:WVR65579 F131095:J131115 JB131095:JF131115 SX131095:TB131115 ACT131095:ACX131115 AMP131095:AMT131115 AWL131095:AWP131115 BGH131095:BGL131115 BQD131095:BQH131115 BZZ131095:CAD131115 CJV131095:CJZ131115 CTR131095:CTV131115 DDN131095:DDR131115 DNJ131095:DNN131115 DXF131095:DXJ131115 EHB131095:EHF131115 EQX131095:ERB131115 FAT131095:FAX131115 FKP131095:FKT131115 FUL131095:FUP131115 GEH131095:GEL131115 GOD131095:GOH131115 GXZ131095:GYD131115 HHV131095:HHZ131115 HRR131095:HRV131115 IBN131095:IBR131115 ILJ131095:ILN131115 IVF131095:IVJ131115 JFB131095:JFF131115 JOX131095:JPB131115 JYT131095:JYX131115 KIP131095:KIT131115 KSL131095:KSP131115 LCH131095:LCL131115 LMD131095:LMH131115 LVZ131095:LWD131115 MFV131095:MFZ131115 MPR131095:MPV131115 MZN131095:MZR131115 NJJ131095:NJN131115 NTF131095:NTJ131115 ODB131095:ODF131115 OMX131095:ONB131115 OWT131095:OWX131115 PGP131095:PGT131115 PQL131095:PQP131115 QAH131095:QAL131115 QKD131095:QKH131115 QTZ131095:QUD131115 RDV131095:RDZ131115 RNR131095:RNV131115 RXN131095:RXR131115 SHJ131095:SHN131115 SRF131095:SRJ131115 TBB131095:TBF131115 TKX131095:TLB131115 TUT131095:TUX131115 UEP131095:UET131115 UOL131095:UOP131115 UYH131095:UYL131115 VID131095:VIH131115 VRZ131095:VSD131115 WBV131095:WBZ131115 WLR131095:WLV131115 WVN131095:WVR131115 F196631:J196651 JB196631:JF196651 SX196631:TB196651 ACT196631:ACX196651 AMP196631:AMT196651 AWL196631:AWP196651 BGH196631:BGL196651 BQD196631:BQH196651 BZZ196631:CAD196651 CJV196631:CJZ196651 CTR196631:CTV196651 DDN196631:DDR196651 DNJ196631:DNN196651 DXF196631:DXJ196651 EHB196631:EHF196651 EQX196631:ERB196651 FAT196631:FAX196651 FKP196631:FKT196651 FUL196631:FUP196651 GEH196631:GEL196651 GOD196631:GOH196651 GXZ196631:GYD196651 HHV196631:HHZ196651 HRR196631:HRV196651 IBN196631:IBR196651 ILJ196631:ILN196651 IVF196631:IVJ196651 JFB196631:JFF196651 JOX196631:JPB196651 JYT196631:JYX196651 KIP196631:KIT196651 KSL196631:KSP196651 LCH196631:LCL196651 LMD196631:LMH196651 LVZ196631:LWD196651 MFV196631:MFZ196651 MPR196631:MPV196651 MZN196631:MZR196651 NJJ196631:NJN196651 NTF196631:NTJ196651 ODB196631:ODF196651 OMX196631:ONB196651 OWT196631:OWX196651 PGP196631:PGT196651 PQL196631:PQP196651 QAH196631:QAL196651 QKD196631:QKH196651 QTZ196631:QUD196651 RDV196631:RDZ196651 RNR196631:RNV196651 RXN196631:RXR196651 SHJ196631:SHN196651 SRF196631:SRJ196651 TBB196631:TBF196651 TKX196631:TLB196651 TUT196631:TUX196651 UEP196631:UET196651 UOL196631:UOP196651 UYH196631:UYL196651 VID196631:VIH196651 VRZ196631:VSD196651 WBV196631:WBZ196651 WLR196631:WLV196651 WVN196631:WVR196651 F262167:J262187 JB262167:JF262187 SX262167:TB262187 ACT262167:ACX262187 AMP262167:AMT262187 AWL262167:AWP262187 BGH262167:BGL262187 BQD262167:BQH262187 BZZ262167:CAD262187 CJV262167:CJZ262187 CTR262167:CTV262187 DDN262167:DDR262187 DNJ262167:DNN262187 DXF262167:DXJ262187 EHB262167:EHF262187 EQX262167:ERB262187 FAT262167:FAX262187 FKP262167:FKT262187 FUL262167:FUP262187 GEH262167:GEL262187 GOD262167:GOH262187 GXZ262167:GYD262187 HHV262167:HHZ262187 HRR262167:HRV262187 IBN262167:IBR262187 ILJ262167:ILN262187 IVF262167:IVJ262187 JFB262167:JFF262187 JOX262167:JPB262187 JYT262167:JYX262187 KIP262167:KIT262187 KSL262167:KSP262187 LCH262167:LCL262187 LMD262167:LMH262187 LVZ262167:LWD262187 MFV262167:MFZ262187 MPR262167:MPV262187 MZN262167:MZR262187 NJJ262167:NJN262187 NTF262167:NTJ262187 ODB262167:ODF262187 OMX262167:ONB262187 OWT262167:OWX262187 PGP262167:PGT262187 PQL262167:PQP262187 QAH262167:QAL262187 QKD262167:QKH262187 QTZ262167:QUD262187 RDV262167:RDZ262187 RNR262167:RNV262187 RXN262167:RXR262187 SHJ262167:SHN262187 SRF262167:SRJ262187 TBB262167:TBF262187 TKX262167:TLB262187 TUT262167:TUX262187 UEP262167:UET262187 UOL262167:UOP262187 UYH262167:UYL262187 VID262167:VIH262187 VRZ262167:VSD262187 WBV262167:WBZ262187 WLR262167:WLV262187 WVN262167:WVR262187 F327703:J327723 JB327703:JF327723 SX327703:TB327723 ACT327703:ACX327723 AMP327703:AMT327723 AWL327703:AWP327723 BGH327703:BGL327723 BQD327703:BQH327723 BZZ327703:CAD327723 CJV327703:CJZ327723 CTR327703:CTV327723 DDN327703:DDR327723 DNJ327703:DNN327723 DXF327703:DXJ327723 EHB327703:EHF327723 EQX327703:ERB327723 FAT327703:FAX327723 FKP327703:FKT327723 FUL327703:FUP327723 GEH327703:GEL327723 GOD327703:GOH327723 GXZ327703:GYD327723 HHV327703:HHZ327723 HRR327703:HRV327723 IBN327703:IBR327723 ILJ327703:ILN327723 IVF327703:IVJ327723 JFB327703:JFF327723 JOX327703:JPB327723 JYT327703:JYX327723 KIP327703:KIT327723 KSL327703:KSP327723 LCH327703:LCL327723 LMD327703:LMH327723 LVZ327703:LWD327723 MFV327703:MFZ327723 MPR327703:MPV327723 MZN327703:MZR327723 NJJ327703:NJN327723 NTF327703:NTJ327723 ODB327703:ODF327723 OMX327703:ONB327723 OWT327703:OWX327723 PGP327703:PGT327723 PQL327703:PQP327723 QAH327703:QAL327723 QKD327703:QKH327723 QTZ327703:QUD327723 RDV327703:RDZ327723 RNR327703:RNV327723 RXN327703:RXR327723 SHJ327703:SHN327723 SRF327703:SRJ327723 TBB327703:TBF327723 TKX327703:TLB327723 TUT327703:TUX327723 UEP327703:UET327723 UOL327703:UOP327723 UYH327703:UYL327723 VID327703:VIH327723 VRZ327703:VSD327723 WBV327703:WBZ327723 WLR327703:WLV327723 WVN327703:WVR327723 F393239:J393259 JB393239:JF393259 SX393239:TB393259 ACT393239:ACX393259 AMP393239:AMT393259 AWL393239:AWP393259 BGH393239:BGL393259 BQD393239:BQH393259 BZZ393239:CAD393259 CJV393239:CJZ393259 CTR393239:CTV393259 DDN393239:DDR393259 DNJ393239:DNN393259 DXF393239:DXJ393259 EHB393239:EHF393259 EQX393239:ERB393259 FAT393239:FAX393259 FKP393239:FKT393259 FUL393239:FUP393259 GEH393239:GEL393259 GOD393239:GOH393259 GXZ393239:GYD393259 HHV393239:HHZ393259 HRR393239:HRV393259 IBN393239:IBR393259 ILJ393239:ILN393259 IVF393239:IVJ393259 JFB393239:JFF393259 JOX393239:JPB393259 JYT393239:JYX393259 KIP393239:KIT393259 KSL393239:KSP393259 LCH393239:LCL393259 LMD393239:LMH393259 LVZ393239:LWD393259 MFV393239:MFZ393259 MPR393239:MPV393259 MZN393239:MZR393259 NJJ393239:NJN393259 NTF393239:NTJ393259 ODB393239:ODF393259 OMX393239:ONB393259 OWT393239:OWX393259 PGP393239:PGT393259 PQL393239:PQP393259 QAH393239:QAL393259 QKD393239:QKH393259 QTZ393239:QUD393259 RDV393239:RDZ393259 RNR393239:RNV393259 RXN393239:RXR393259 SHJ393239:SHN393259 SRF393239:SRJ393259 TBB393239:TBF393259 TKX393239:TLB393259 TUT393239:TUX393259 UEP393239:UET393259 UOL393239:UOP393259 UYH393239:UYL393259 VID393239:VIH393259 VRZ393239:VSD393259 WBV393239:WBZ393259 WLR393239:WLV393259 WVN393239:WVR393259 F458775:J458795 JB458775:JF458795 SX458775:TB458795 ACT458775:ACX458795 AMP458775:AMT458795 AWL458775:AWP458795 BGH458775:BGL458795 BQD458775:BQH458795 BZZ458775:CAD458795 CJV458775:CJZ458795 CTR458775:CTV458795 DDN458775:DDR458795 DNJ458775:DNN458795 DXF458775:DXJ458795 EHB458775:EHF458795 EQX458775:ERB458795 FAT458775:FAX458795 FKP458775:FKT458795 FUL458775:FUP458795 GEH458775:GEL458795 GOD458775:GOH458795 GXZ458775:GYD458795 HHV458775:HHZ458795 HRR458775:HRV458795 IBN458775:IBR458795 ILJ458775:ILN458795 IVF458775:IVJ458795 JFB458775:JFF458795 JOX458775:JPB458795 JYT458775:JYX458795 KIP458775:KIT458795 KSL458775:KSP458795 LCH458775:LCL458795 LMD458775:LMH458795 LVZ458775:LWD458795 MFV458775:MFZ458795 MPR458775:MPV458795 MZN458775:MZR458795 NJJ458775:NJN458795 NTF458775:NTJ458795 ODB458775:ODF458795 OMX458775:ONB458795 OWT458775:OWX458795 PGP458775:PGT458795 PQL458775:PQP458795 QAH458775:QAL458795 QKD458775:QKH458795 QTZ458775:QUD458795 RDV458775:RDZ458795 RNR458775:RNV458795 RXN458775:RXR458795 SHJ458775:SHN458795 SRF458775:SRJ458795 TBB458775:TBF458795 TKX458775:TLB458795 TUT458775:TUX458795 UEP458775:UET458795 UOL458775:UOP458795 UYH458775:UYL458795 VID458775:VIH458795 VRZ458775:VSD458795 WBV458775:WBZ458795 WLR458775:WLV458795 WVN458775:WVR458795 F524311:J524331 JB524311:JF524331 SX524311:TB524331 ACT524311:ACX524331 AMP524311:AMT524331 AWL524311:AWP524331 BGH524311:BGL524331 BQD524311:BQH524331 BZZ524311:CAD524331 CJV524311:CJZ524331 CTR524311:CTV524331 DDN524311:DDR524331 DNJ524311:DNN524331 DXF524311:DXJ524331 EHB524311:EHF524331 EQX524311:ERB524331 FAT524311:FAX524331 FKP524311:FKT524331 FUL524311:FUP524331 GEH524311:GEL524331 GOD524311:GOH524331 GXZ524311:GYD524331 HHV524311:HHZ524331 HRR524311:HRV524331 IBN524311:IBR524331 ILJ524311:ILN524331 IVF524311:IVJ524331 JFB524311:JFF524331 JOX524311:JPB524331 JYT524311:JYX524331 KIP524311:KIT524331 KSL524311:KSP524331 LCH524311:LCL524331 LMD524311:LMH524331 LVZ524311:LWD524331 MFV524311:MFZ524331 MPR524311:MPV524331 MZN524311:MZR524331 NJJ524311:NJN524331 NTF524311:NTJ524331 ODB524311:ODF524331 OMX524311:ONB524331 OWT524311:OWX524331 PGP524311:PGT524331 PQL524311:PQP524331 QAH524311:QAL524331 QKD524311:QKH524331 QTZ524311:QUD524331 RDV524311:RDZ524331 RNR524311:RNV524331 RXN524311:RXR524331 SHJ524311:SHN524331 SRF524311:SRJ524331 TBB524311:TBF524331 TKX524311:TLB524331 TUT524311:TUX524331 UEP524311:UET524331 UOL524311:UOP524331 UYH524311:UYL524331 VID524311:VIH524331 VRZ524311:VSD524331 WBV524311:WBZ524331 WLR524311:WLV524331 WVN524311:WVR524331 F589847:J589867 JB589847:JF589867 SX589847:TB589867 ACT589847:ACX589867 AMP589847:AMT589867 AWL589847:AWP589867 BGH589847:BGL589867 BQD589847:BQH589867 BZZ589847:CAD589867 CJV589847:CJZ589867 CTR589847:CTV589867 DDN589847:DDR589867 DNJ589847:DNN589867 DXF589847:DXJ589867 EHB589847:EHF589867 EQX589847:ERB589867 FAT589847:FAX589867 FKP589847:FKT589867 FUL589847:FUP589867 GEH589847:GEL589867 GOD589847:GOH589867 GXZ589847:GYD589867 HHV589847:HHZ589867 HRR589847:HRV589867 IBN589847:IBR589867 ILJ589847:ILN589867 IVF589847:IVJ589867 JFB589847:JFF589867 JOX589847:JPB589867 JYT589847:JYX589867 KIP589847:KIT589867 KSL589847:KSP589867 LCH589847:LCL589867 LMD589847:LMH589867 LVZ589847:LWD589867 MFV589847:MFZ589867 MPR589847:MPV589867 MZN589847:MZR589867 NJJ589847:NJN589867 NTF589847:NTJ589867 ODB589847:ODF589867 OMX589847:ONB589867 OWT589847:OWX589867 PGP589847:PGT589867 PQL589847:PQP589867 QAH589847:QAL589867 QKD589847:QKH589867 QTZ589847:QUD589867 RDV589847:RDZ589867 RNR589847:RNV589867 RXN589847:RXR589867 SHJ589847:SHN589867 SRF589847:SRJ589867 TBB589847:TBF589867 TKX589847:TLB589867 TUT589847:TUX589867 UEP589847:UET589867 UOL589847:UOP589867 UYH589847:UYL589867 VID589847:VIH589867 VRZ589847:VSD589867 WBV589847:WBZ589867 WLR589847:WLV589867 WVN589847:WVR589867 F655383:J655403 JB655383:JF655403 SX655383:TB655403 ACT655383:ACX655403 AMP655383:AMT655403 AWL655383:AWP655403 BGH655383:BGL655403 BQD655383:BQH655403 BZZ655383:CAD655403 CJV655383:CJZ655403 CTR655383:CTV655403 DDN655383:DDR655403 DNJ655383:DNN655403 DXF655383:DXJ655403 EHB655383:EHF655403 EQX655383:ERB655403 FAT655383:FAX655403 FKP655383:FKT655403 FUL655383:FUP655403 GEH655383:GEL655403 GOD655383:GOH655403 GXZ655383:GYD655403 HHV655383:HHZ655403 HRR655383:HRV655403 IBN655383:IBR655403 ILJ655383:ILN655403 IVF655383:IVJ655403 JFB655383:JFF655403 JOX655383:JPB655403 JYT655383:JYX655403 KIP655383:KIT655403 KSL655383:KSP655403 LCH655383:LCL655403 LMD655383:LMH655403 LVZ655383:LWD655403 MFV655383:MFZ655403 MPR655383:MPV655403 MZN655383:MZR655403 NJJ655383:NJN655403 NTF655383:NTJ655403 ODB655383:ODF655403 OMX655383:ONB655403 OWT655383:OWX655403 PGP655383:PGT655403 PQL655383:PQP655403 QAH655383:QAL655403 QKD655383:QKH655403 QTZ655383:QUD655403 RDV655383:RDZ655403 RNR655383:RNV655403 RXN655383:RXR655403 SHJ655383:SHN655403 SRF655383:SRJ655403 TBB655383:TBF655403 TKX655383:TLB655403 TUT655383:TUX655403 UEP655383:UET655403 UOL655383:UOP655403 UYH655383:UYL655403 VID655383:VIH655403 VRZ655383:VSD655403 WBV655383:WBZ655403 WLR655383:WLV655403 WVN655383:WVR655403 F720919:J720939 JB720919:JF720939 SX720919:TB720939 ACT720919:ACX720939 AMP720919:AMT720939 AWL720919:AWP720939 BGH720919:BGL720939 BQD720919:BQH720939 BZZ720919:CAD720939 CJV720919:CJZ720939 CTR720919:CTV720939 DDN720919:DDR720939 DNJ720919:DNN720939 DXF720919:DXJ720939 EHB720919:EHF720939 EQX720919:ERB720939 FAT720919:FAX720939 FKP720919:FKT720939 FUL720919:FUP720939 GEH720919:GEL720939 GOD720919:GOH720939 GXZ720919:GYD720939 HHV720919:HHZ720939 HRR720919:HRV720939 IBN720919:IBR720939 ILJ720919:ILN720939 IVF720919:IVJ720939 JFB720919:JFF720939 JOX720919:JPB720939 JYT720919:JYX720939 KIP720919:KIT720939 KSL720919:KSP720939 LCH720919:LCL720939 LMD720919:LMH720939 LVZ720919:LWD720939 MFV720919:MFZ720939 MPR720919:MPV720939 MZN720919:MZR720939 NJJ720919:NJN720939 NTF720919:NTJ720939 ODB720919:ODF720939 OMX720919:ONB720939 OWT720919:OWX720939 PGP720919:PGT720939 PQL720919:PQP720939 QAH720919:QAL720939 QKD720919:QKH720939 QTZ720919:QUD720939 RDV720919:RDZ720939 RNR720919:RNV720939 RXN720919:RXR720939 SHJ720919:SHN720939 SRF720919:SRJ720939 TBB720919:TBF720939 TKX720919:TLB720939 TUT720919:TUX720939 UEP720919:UET720939 UOL720919:UOP720939 UYH720919:UYL720939 VID720919:VIH720939 VRZ720919:VSD720939 WBV720919:WBZ720939 WLR720919:WLV720939 WVN720919:WVR720939 F786455:J786475 JB786455:JF786475 SX786455:TB786475 ACT786455:ACX786475 AMP786455:AMT786475 AWL786455:AWP786475 BGH786455:BGL786475 BQD786455:BQH786475 BZZ786455:CAD786475 CJV786455:CJZ786475 CTR786455:CTV786475 DDN786455:DDR786475 DNJ786455:DNN786475 DXF786455:DXJ786475 EHB786455:EHF786475 EQX786455:ERB786475 FAT786455:FAX786475 FKP786455:FKT786475 FUL786455:FUP786475 GEH786455:GEL786475 GOD786455:GOH786475 GXZ786455:GYD786475 HHV786455:HHZ786475 HRR786455:HRV786475 IBN786455:IBR786475 ILJ786455:ILN786475 IVF786455:IVJ786475 JFB786455:JFF786475 JOX786455:JPB786475 JYT786455:JYX786475 KIP786455:KIT786475 KSL786455:KSP786475 LCH786455:LCL786475 LMD786455:LMH786475 LVZ786455:LWD786475 MFV786455:MFZ786475 MPR786455:MPV786475 MZN786455:MZR786475 NJJ786455:NJN786475 NTF786455:NTJ786475 ODB786455:ODF786475 OMX786455:ONB786475 OWT786455:OWX786475 PGP786455:PGT786475 PQL786455:PQP786475 QAH786455:QAL786475 QKD786455:QKH786475 QTZ786455:QUD786475 RDV786455:RDZ786475 RNR786455:RNV786475 RXN786455:RXR786475 SHJ786455:SHN786475 SRF786455:SRJ786475 TBB786455:TBF786475 TKX786455:TLB786475 TUT786455:TUX786475 UEP786455:UET786475 UOL786455:UOP786475 UYH786455:UYL786475 VID786455:VIH786475 VRZ786455:VSD786475 WBV786455:WBZ786475 WLR786455:WLV786475 WVN786455:WVR786475 F851991:J852011 JB851991:JF852011 SX851991:TB852011 ACT851991:ACX852011 AMP851991:AMT852011 AWL851991:AWP852011 BGH851991:BGL852011 BQD851991:BQH852011 BZZ851991:CAD852011 CJV851991:CJZ852011 CTR851991:CTV852011 DDN851991:DDR852011 DNJ851991:DNN852011 DXF851991:DXJ852011 EHB851991:EHF852011 EQX851991:ERB852011 FAT851991:FAX852011 FKP851991:FKT852011 FUL851991:FUP852011 GEH851991:GEL852011 GOD851991:GOH852011 GXZ851991:GYD852011 HHV851991:HHZ852011 HRR851991:HRV852011 IBN851991:IBR852011 ILJ851991:ILN852011 IVF851991:IVJ852011 JFB851991:JFF852011 JOX851991:JPB852011 JYT851991:JYX852011 KIP851991:KIT852011 KSL851991:KSP852011 LCH851991:LCL852011 LMD851991:LMH852011 LVZ851991:LWD852011 MFV851991:MFZ852011 MPR851991:MPV852011 MZN851991:MZR852011 NJJ851991:NJN852011 NTF851991:NTJ852011 ODB851991:ODF852011 OMX851991:ONB852011 OWT851991:OWX852011 PGP851991:PGT852011 PQL851991:PQP852011 QAH851991:QAL852011 QKD851991:QKH852011 QTZ851991:QUD852011 RDV851991:RDZ852011 RNR851991:RNV852011 RXN851991:RXR852011 SHJ851991:SHN852011 SRF851991:SRJ852011 TBB851991:TBF852011 TKX851991:TLB852011 TUT851991:TUX852011 UEP851991:UET852011 UOL851991:UOP852011 UYH851991:UYL852011 VID851991:VIH852011 VRZ851991:VSD852011 WBV851991:WBZ852011 WLR851991:WLV852011 WVN851991:WVR852011 F917527:J917547 JB917527:JF917547 SX917527:TB917547 ACT917527:ACX917547 AMP917527:AMT917547 AWL917527:AWP917547 BGH917527:BGL917547 BQD917527:BQH917547 BZZ917527:CAD917547 CJV917527:CJZ917547 CTR917527:CTV917547 DDN917527:DDR917547 DNJ917527:DNN917547 DXF917527:DXJ917547 EHB917527:EHF917547 EQX917527:ERB917547 FAT917527:FAX917547 FKP917527:FKT917547 FUL917527:FUP917547 GEH917527:GEL917547 GOD917527:GOH917547 GXZ917527:GYD917547 HHV917527:HHZ917547 HRR917527:HRV917547 IBN917527:IBR917547 ILJ917527:ILN917547 IVF917527:IVJ917547 JFB917527:JFF917547 JOX917527:JPB917547 JYT917527:JYX917547 KIP917527:KIT917547 KSL917527:KSP917547 LCH917527:LCL917547 LMD917527:LMH917547 LVZ917527:LWD917547 MFV917527:MFZ917547 MPR917527:MPV917547 MZN917527:MZR917547 NJJ917527:NJN917547 NTF917527:NTJ917547 ODB917527:ODF917547 OMX917527:ONB917547 OWT917527:OWX917547 PGP917527:PGT917547 PQL917527:PQP917547 QAH917527:QAL917547 QKD917527:QKH917547 QTZ917527:QUD917547 RDV917527:RDZ917547 RNR917527:RNV917547 RXN917527:RXR917547 SHJ917527:SHN917547 SRF917527:SRJ917547 TBB917527:TBF917547 TKX917527:TLB917547 TUT917527:TUX917547 UEP917527:UET917547 UOL917527:UOP917547 UYH917527:UYL917547 VID917527:VIH917547 VRZ917527:VSD917547 WBV917527:WBZ917547 WLR917527:WLV917547 WVN917527:WVR917547 F983063:J983083 JB983063:JF983083 SX983063:TB983083 ACT983063:ACX983083 AMP983063:AMT983083 AWL983063:AWP983083 BGH983063:BGL983083 BQD983063:BQH983083 BZZ983063:CAD983083 CJV983063:CJZ983083 CTR983063:CTV983083 DDN983063:DDR983083 DNJ983063:DNN983083 DXF983063:DXJ983083 EHB983063:EHF983083 EQX983063:ERB983083 FAT983063:FAX983083 FKP983063:FKT983083 FUL983063:FUP983083 GEH983063:GEL983083 GOD983063:GOH983083 GXZ983063:GYD983083 HHV983063:HHZ983083 HRR983063:HRV983083 IBN983063:IBR983083 ILJ983063:ILN983083 IVF983063:IVJ983083 JFB983063:JFF983083 JOX983063:JPB983083 JYT983063:JYX983083 KIP983063:KIT983083 KSL983063:KSP983083 LCH983063:LCL983083 LMD983063:LMH983083 LVZ983063:LWD983083 MFV983063:MFZ983083 MPR983063:MPV983083 MZN983063:MZR983083 NJJ983063:NJN983083 NTF983063:NTJ983083 ODB983063:ODF983083 OMX983063:ONB983083 OWT983063:OWX983083 PGP983063:PGT983083 PQL983063:PQP983083 QAH983063:QAL983083 QKD983063:QKH983083 QTZ983063:QUD983083 RDV983063:RDZ983083 RNR983063:RNV983083 RXN983063:RXR983083 SHJ983063:SHN983083 SRF983063:SRJ983083 TBB983063:TBF983083 TKX983063:TLB983083 TUT983063:TUX983083 UEP983063:UET983083 UOL983063:UOP983083 UYH983063:UYL983083 VID983063:VIH983083 VRZ983063:VSD983083 WBV983063:WBZ983083 WLR983063:WLV983083 WVN983063:WVR983083 F15:J3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37:J65557 JB65537:JF65557 SX65537:TB65557 ACT65537:ACX65557 AMP65537:AMT65557 AWL65537:AWP65557 BGH65537:BGL65557 BQD65537:BQH65557 BZZ65537:CAD65557 CJV65537:CJZ65557 CTR65537:CTV65557 DDN65537:DDR65557 DNJ65537:DNN65557 DXF65537:DXJ65557 EHB65537:EHF65557 EQX65537:ERB65557 FAT65537:FAX65557 FKP65537:FKT65557 FUL65537:FUP65557 GEH65537:GEL65557 GOD65537:GOH65557 GXZ65537:GYD65557 HHV65537:HHZ65557 HRR65537:HRV65557 IBN65537:IBR65557 ILJ65537:ILN65557 IVF65537:IVJ65557 JFB65537:JFF65557 JOX65537:JPB65557 JYT65537:JYX65557 KIP65537:KIT65557 KSL65537:KSP65557 LCH65537:LCL65557 LMD65537:LMH65557 LVZ65537:LWD65557 MFV65537:MFZ65557 MPR65537:MPV65557 MZN65537:MZR65557 NJJ65537:NJN65557 NTF65537:NTJ65557 ODB65537:ODF65557 OMX65537:ONB65557 OWT65537:OWX65557 PGP65537:PGT65557 PQL65537:PQP65557 QAH65537:QAL65557 QKD65537:QKH65557 QTZ65537:QUD65557 RDV65537:RDZ65557 RNR65537:RNV65557 RXN65537:RXR65557 SHJ65537:SHN65557 SRF65537:SRJ65557 TBB65537:TBF65557 TKX65537:TLB65557 TUT65537:TUX65557 UEP65537:UET65557 UOL65537:UOP65557 UYH65537:UYL65557 VID65537:VIH65557 VRZ65537:VSD65557 WBV65537:WBZ65557 WLR65537:WLV65557 WVN65537:WVR65557 F131073:J131093 JB131073:JF131093 SX131073:TB131093 ACT131073:ACX131093 AMP131073:AMT131093 AWL131073:AWP131093 BGH131073:BGL131093 BQD131073:BQH131093 BZZ131073:CAD131093 CJV131073:CJZ131093 CTR131073:CTV131093 DDN131073:DDR131093 DNJ131073:DNN131093 DXF131073:DXJ131093 EHB131073:EHF131093 EQX131073:ERB131093 FAT131073:FAX131093 FKP131073:FKT131093 FUL131073:FUP131093 GEH131073:GEL131093 GOD131073:GOH131093 GXZ131073:GYD131093 HHV131073:HHZ131093 HRR131073:HRV131093 IBN131073:IBR131093 ILJ131073:ILN131093 IVF131073:IVJ131093 JFB131073:JFF131093 JOX131073:JPB131093 JYT131073:JYX131093 KIP131073:KIT131093 KSL131073:KSP131093 LCH131073:LCL131093 LMD131073:LMH131093 LVZ131073:LWD131093 MFV131073:MFZ131093 MPR131073:MPV131093 MZN131073:MZR131093 NJJ131073:NJN131093 NTF131073:NTJ131093 ODB131073:ODF131093 OMX131073:ONB131093 OWT131073:OWX131093 PGP131073:PGT131093 PQL131073:PQP131093 QAH131073:QAL131093 QKD131073:QKH131093 QTZ131073:QUD131093 RDV131073:RDZ131093 RNR131073:RNV131093 RXN131073:RXR131093 SHJ131073:SHN131093 SRF131073:SRJ131093 TBB131073:TBF131093 TKX131073:TLB131093 TUT131073:TUX131093 UEP131073:UET131093 UOL131073:UOP131093 UYH131073:UYL131093 VID131073:VIH131093 VRZ131073:VSD131093 WBV131073:WBZ131093 WLR131073:WLV131093 WVN131073:WVR131093 F196609:J196629 JB196609:JF196629 SX196609:TB196629 ACT196609:ACX196629 AMP196609:AMT196629 AWL196609:AWP196629 BGH196609:BGL196629 BQD196609:BQH196629 BZZ196609:CAD196629 CJV196609:CJZ196629 CTR196609:CTV196629 DDN196609:DDR196629 DNJ196609:DNN196629 DXF196609:DXJ196629 EHB196609:EHF196629 EQX196609:ERB196629 FAT196609:FAX196629 FKP196609:FKT196629 FUL196609:FUP196629 GEH196609:GEL196629 GOD196609:GOH196629 GXZ196609:GYD196629 HHV196609:HHZ196629 HRR196609:HRV196629 IBN196609:IBR196629 ILJ196609:ILN196629 IVF196609:IVJ196629 JFB196609:JFF196629 JOX196609:JPB196629 JYT196609:JYX196629 KIP196609:KIT196629 KSL196609:KSP196629 LCH196609:LCL196629 LMD196609:LMH196629 LVZ196609:LWD196629 MFV196609:MFZ196629 MPR196609:MPV196629 MZN196609:MZR196629 NJJ196609:NJN196629 NTF196609:NTJ196629 ODB196609:ODF196629 OMX196609:ONB196629 OWT196609:OWX196629 PGP196609:PGT196629 PQL196609:PQP196629 QAH196609:QAL196629 QKD196609:QKH196629 QTZ196609:QUD196629 RDV196609:RDZ196629 RNR196609:RNV196629 RXN196609:RXR196629 SHJ196609:SHN196629 SRF196609:SRJ196629 TBB196609:TBF196629 TKX196609:TLB196629 TUT196609:TUX196629 UEP196609:UET196629 UOL196609:UOP196629 UYH196609:UYL196629 VID196609:VIH196629 VRZ196609:VSD196629 WBV196609:WBZ196629 WLR196609:WLV196629 WVN196609:WVR196629 F262145:J262165 JB262145:JF262165 SX262145:TB262165 ACT262145:ACX262165 AMP262145:AMT262165 AWL262145:AWP262165 BGH262145:BGL262165 BQD262145:BQH262165 BZZ262145:CAD262165 CJV262145:CJZ262165 CTR262145:CTV262165 DDN262145:DDR262165 DNJ262145:DNN262165 DXF262145:DXJ262165 EHB262145:EHF262165 EQX262145:ERB262165 FAT262145:FAX262165 FKP262145:FKT262165 FUL262145:FUP262165 GEH262145:GEL262165 GOD262145:GOH262165 GXZ262145:GYD262165 HHV262145:HHZ262165 HRR262145:HRV262165 IBN262145:IBR262165 ILJ262145:ILN262165 IVF262145:IVJ262165 JFB262145:JFF262165 JOX262145:JPB262165 JYT262145:JYX262165 KIP262145:KIT262165 KSL262145:KSP262165 LCH262145:LCL262165 LMD262145:LMH262165 LVZ262145:LWD262165 MFV262145:MFZ262165 MPR262145:MPV262165 MZN262145:MZR262165 NJJ262145:NJN262165 NTF262145:NTJ262165 ODB262145:ODF262165 OMX262145:ONB262165 OWT262145:OWX262165 PGP262145:PGT262165 PQL262145:PQP262165 QAH262145:QAL262165 QKD262145:QKH262165 QTZ262145:QUD262165 RDV262145:RDZ262165 RNR262145:RNV262165 RXN262145:RXR262165 SHJ262145:SHN262165 SRF262145:SRJ262165 TBB262145:TBF262165 TKX262145:TLB262165 TUT262145:TUX262165 UEP262145:UET262165 UOL262145:UOP262165 UYH262145:UYL262165 VID262145:VIH262165 VRZ262145:VSD262165 WBV262145:WBZ262165 WLR262145:WLV262165 WVN262145:WVR262165 F327681:J327701 JB327681:JF327701 SX327681:TB327701 ACT327681:ACX327701 AMP327681:AMT327701 AWL327681:AWP327701 BGH327681:BGL327701 BQD327681:BQH327701 BZZ327681:CAD327701 CJV327681:CJZ327701 CTR327681:CTV327701 DDN327681:DDR327701 DNJ327681:DNN327701 DXF327681:DXJ327701 EHB327681:EHF327701 EQX327681:ERB327701 FAT327681:FAX327701 FKP327681:FKT327701 FUL327681:FUP327701 GEH327681:GEL327701 GOD327681:GOH327701 GXZ327681:GYD327701 HHV327681:HHZ327701 HRR327681:HRV327701 IBN327681:IBR327701 ILJ327681:ILN327701 IVF327681:IVJ327701 JFB327681:JFF327701 JOX327681:JPB327701 JYT327681:JYX327701 KIP327681:KIT327701 KSL327681:KSP327701 LCH327681:LCL327701 LMD327681:LMH327701 LVZ327681:LWD327701 MFV327681:MFZ327701 MPR327681:MPV327701 MZN327681:MZR327701 NJJ327681:NJN327701 NTF327681:NTJ327701 ODB327681:ODF327701 OMX327681:ONB327701 OWT327681:OWX327701 PGP327681:PGT327701 PQL327681:PQP327701 QAH327681:QAL327701 QKD327681:QKH327701 QTZ327681:QUD327701 RDV327681:RDZ327701 RNR327681:RNV327701 RXN327681:RXR327701 SHJ327681:SHN327701 SRF327681:SRJ327701 TBB327681:TBF327701 TKX327681:TLB327701 TUT327681:TUX327701 UEP327681:UET327701 UOL327681:UOP327701 UYH327681:UYL327701 VID327681:VIH327701 VRZ327681:VSD327701 WBV327681:WBZ327701 WLR327681:WLV327701 WVN327681:WVR327701 F393217:J393237 JB393217:JF393237 SX393217:TB393237 ACT393217:ACX393237 AMP393217:AMT393237 AWL393217:AWP393237 BGH393217:BGL393237 BQD393217:BQH393237 BZZ393217:CAD393237 CJV393217:CJZ393237 CTR393217:CTV393237 DDN393217:DDR393237 DNJ393217:DNN393237 DXF393217:DXJ393237 EHB393217:EHF393237 EQX393217:ERB393237 FAT393217:FAX393237 FKP393217:FKT393237 FUL393217:FUP393237 GEH393217:GEL393237 GOD393217:GOH393237 GXZ393217:GYD393237 HHV393217:HHZ393237 HRR393217:HRV393237 IBN393217:IBR393237 ILJ393217:ILN393237 IVF393217:IVJ393237 JFB393217:JFF393237 JOX393217:JPB393237 JYT393217:JYX393237 KIP393217:KIT393237 KSL393217:KSP393237 LCH393217:LCL393237 LMD393217:LMH393237 LVZ393217:LWD393237 MFV393217:MFZ393237 MPR393217:MPV393237 MZN393217:MZR393237 NJJ393217:NJN393237 NTF393217:NTJ393237 ODB393217:ODF393237 OMX393217:ONB393237 OWT393217:OWX393237 PGP393217:PGT393237 PQL393217:PQP393237 QAH393217:QAL393237 QKD393217:QKH393237 QTZ393217:QUD393237 RDV393217:RDZ393237 RNR393217:RNV393237 RXN393217:RXR393237 SHJ393217:SHN393237 SRF393217:SRJ393237 TBB393217:TBF393237 TKX393217:TLB393237 TUT393217:TUX393237 UEP393217:UET393237 UOL393217:UOP393237 UYH393217:UYL393237 VID393217:VIH393237 VRZ393217:VSD393237 WBV393217:WBZ393237 WLR393217:WLV393237 WVN393217:WVR393237 F458753:J458773 JB458753:JF458773 SX458753:TB458773 ACT458753:ACX458773 AMP458753:AMT458773 AWL458753:AWP458773 BGH458753:BGL458773 BQD458753:BQH458773 BZZ458753:CAD458773 CJV458753:CJZ458773 CTR458753:CTV458773 DDN458753:DDR458773 DNJ458753:DNN458773 DXF458753:DXJ458773 EHB458753:EHF458773 EQX458753:ERB458773 FAT458753:FAX458773 FKP458753:FKT458773 FUL458753:FUP458773 GEH458753:GEL458773 GOD458753:GOH458773 GXZ458753:GYD458773 HHV458753:HHZ458773 HRR458753:HRV458773 IBN458753:IBR458773 ILJ458753:ILN458773 IVF458753:IVJ458773 JFB458753:JFF458773 JOX458753:JPB458773 JYT458753:JYX458773 KIP458753:KIT458773 KSL458753:KSP458773 LCH458753:LCL458773 LMD458753:LMH458773 LVZ458753:LWD458773 MFV458753:MFZ458773 MPR458753:MPV458773 MZN458753:MZR458773 NJJ458753:NJN458773 NTF458753:NTJ458773 ODB458753:ODF458773 OMX458753:ONB458773 OWT458753:OWX458773 PGP458753:PGT458773 PQL458753:PQP458773 QAH458753:QAL458773 QKD458753:QKH458773 QTZ458753:QUD458773 RDV458753:RDZ458773 RNR458753:RNV458773 RXN458753:RXR458773 SHJ458753:SHN458773 SRF458753:SRJ458773 TBB458753:TBF458773 TKX458753:TLB458773 TUT458753:TUX458773 UEP458753:UET458773 UOL458753:UOP458773 UYH458753:UYL458773 VID458753:VIH458773 VRZ458753:VSD458773 WBV458753:WBZ458773 WLR458753:WLV458773 WVN458753:WVR458773 F524289:J524309 JB524289:JF524309 SX524289:TB524309 ACT524289:ACX524309 AMP524289:AMT524309 AWL524289:AWP524309 BGH524289:BGL524309 BQD524289:BQH524309 BZZ524289:CAD524309 CJV524289:CJZ524309 CTR524289:CTV524309 DDN524289:DDR524309 DNJ524289:DNN524309 DXF524289:DXJ524309 EHB524289:EHF524309 EQX524289:ERB524309 FAT524289:FAX524309 FKP524289:FKT524309 FUL524289:FUP524309 GEH524289:GEL524309 GOD524289:GOH524309 GXZ524289:GYD524309 HHV524289:HHZ524309 HRR524289:HRV524309 IBN524289:IBR524309 ILJ524289:ILN524309 IVF524289:IVJ524309 JFB524289:JFF524309 JOX524289:JPB524309 JYT524289:JYX524309 KIP524289:KIT524309 KSL524289:KSP524309 LCH524289:LCL524309 LMD524289:LMH524309 LVZ524289:LWD524309 MFV524289:MFZ524309 MPR524289:MPV524309 MZN524289:MZR524309 NJJ524289:NJN524309 NTF524289:NTJ524309 ODB524289:ODF524309 OMX524289:ONB524309 OWT524289:OWX524309 PGP524289:PGT524309 PQL524289:PQP524309 QAH524289:QAL524309 QKD524289:QKH524309 QTZ524289:QUD524309 RDV524289:RDZ524309 RNR524289:RNV524309 RXN524289:RXR524309 SHJ524289:SHN524309 SRF524289:SRJ524309 TBB524289:TBF524309 TKX524289:TLB524309 TUT524289:TUX524309 UEP524289:UET524309 UOL524289:UOP524309 UYH524289:UYL524309 VID524289:VIH524309 VRZ524289:VSD524309 WBV524289:WBZ524309 WLR524289:WLV524309 WVN524289:WVR524309 F589825:J589845 JB589825:JF589845 SX589825:TB589845 ACT589825:ACX589845 AMP589825:AMT589845 AWL589825:AWP589845 BGH589825:BGL589845 BQD589825:BQH589845 BZZ589825:CAD589845 CJV589825:CJZ589845 CTR589825:CTV589845 DDN589825:DDR589845 DNJ589825:DNN589845 DXF589825:DXJ589845 EHB589825:EHF589845 EQX589825:ERB589845 FAT589825:FAX589845 FKP589825:FKT589845 FUL589825:FUP589845 GEH589825:GEL589845 GOD589825:GOH589845 GXZ589825:GYD589845 HHV589825:HHZ589845 HRR589825:HRV589845 IBN589825:IBR589845 ILJ589825:ILN589845 IVF589825:IVJ589845 JFB589825:JFF589845 JOX589825:JPB589845 JYT589825:JYX589845 KIP589825:KIT589845 KSL589825:KSP589845 LCH589825:LCL589845 LMD589825:LMH589845 LVZ589825:LWD589845 MFV589825:MFZ589845 MPR589825:MPV589845 MZN589825:MZR589845 NJJ589825:NJN589845 NTF589825:NTJ589845 ODB589825:ODF589845 OMX589825:ONB589845 OWT589825:OWX589845 PGP589825:PGT589845 PQL589825:PQP589845 QAH589825:QAL589845 QKD589825:QKH589845 QTZ589825:QUD589845 RDV589825:RDZ589845 RNR589825:RNV589845 RXN589825:RXR589845 SHJ589825:SHN589845 SRF589825:SRJ589845 TBB589825:TBF589845 TKX589825:TLB589845 TUT589825:TUX589845 UEP589825:UET589845 UOL589825:UOP589845 UYH589825:UYL589845 VID589825:VIH589845 VRZ589825:VSD589845 WBV589825:WBZ589845 WLR589825:WLV589845 WVN589825:WVR589845 F655361:J655381 JB655361:JF655381 SX655361:TB655381 ACT655361:ACX655381 AMP655361:AMT655381 AWL655361:AWP655381 BGH655361:BGL655381 BQD655361:BQH655381 BZZ655361:CAD655381 CJV655361:CJZ655381 CTR655361:CTV655381 DDN655361:DDR655381 DNJ655361:DNN655381 DXF655361:DXJ655381 EHB655361:EHF655381 EQX655361:ERB655381 FAT655361:FAX655381 FKP655361:FKT655381 FUL655361:FUP655381 GEH655361:GEL655381 GOD655361:GOH655381 GXZ655361:GYD655381 HHV655361:HHZ655381 HRR655361:HRV655381 IBN655361:IBR655381 ILJ655361:ILN655381 IVF655361:IVJ655381 JFB655361:JFF655381 JOX655361:JPB655381 JYT655361:JYX655381 KIP655361:KIT655381 KSL655361:KSP655381 LCH655361:LCL655381 LMD655361:LMH655381 LVZ655361:LWD655381 MFV655361:MFZ655381 MPR655361:MPV655381 MZN655361:MZR655381 NJJ655361:NJN655381 NTF655361:NTJ655381 ODB655361:ODF655381 OMX655361:ONB655381 OWT655361:OWX655381 PGP655361:PGT655381 PQL655361:PQP655381 QAH655361:QAL655381 QKD655361:QKH655381 QTZ655361:QUD655381 RDV655361:RDZ655381 RNR655361:RNV655381 RXN655361:RXR655381 SHJ655361:SHN655381 SRF655361:SRJ655381 TBB655361:TBF655381 TKX655361:TLB655381 TUT655361:TUX655381 UEP655361:UET655381 UOL655361:UOP655381 UYH655361:UYL655381 VID655361:VIH655381 VRZ655361:VSD655381 WBV655361:WBZ655381 WLR655361:WLV655381 WVN655361:WVR655381 F720897:J720917 JB720897:JF720917 SX720897:TB720917 ACT720897:ACX720917 AMP720897:AMT720917 AWL720897:AWP720917 BGH720897:BGL720917 BQD720897:BQH720917 BZZ720897:CAD720917 CJV720897:CJZ720917 CTR720897:CTV720917 DDN720897:DDR720917 DNJ720897:DNN720917 DXF720897:DXJ720917 EHB720897:EHF720917 EQX720897:ERB720917 FAT720897:FAX720917 FKP720897:FKT720917 FUL720897:FUP720917 GEH720897:GEL720917 GOD720897:GOH720917 GXZ720897:GYD720917 HHV720897:HHZ720917 HRR720897:HRV720917 IBN720897:IBR720917 ILJ720897:ILN720917 IVF720897:IVJ720917 JFB720897:JFF720917 JOX720897:JPB720917 JYT720897:JYX720917 KIP720897:KIT720917 KSL720897:KSP720917 LCH720897:LCL720917 LMD720897:LMH720917 LVZ720897:LWD720917 MFV720897:MFZ720917 MPR720897:MPV720917 MZN720897:MZR720917 NJJ720897:NJN720917 NTF720897:NTJ720917 ODB720897:ODF720917 OMX720897:ONB720917 OWT720897:OWX720917 PGP720897:PGT720917 PQL720897:PQP720917 QAH720897:QAL720917 QKD720897:QKH720917 QTZ720897:QUD720917 RDV720897:RDZ720917 RNR720897:RNV720917 RXN720897:RXR720917 SHJ720897:SHN720917 SRF720897:SRJ720917 TBB720897:TBF720917 TKX720897:TLB720917 TUT720897:TUX720917 UEP720897:UET720917 UOL720897:UOP720917 UYH720897:UYL720917 VID720897:VIH720917 VRZ720897:VSD720917 WBV720897:WBZ720917 WLR720897:WLV720917 WVN720897:WVR720917 F786433:J786453 JB786433:JF786453 SX786433:TB786453 ACT786433:ACX786453 AMP786433:AMT786453 AWL786433:AWP786453 BGH786433:BGL786453 BQD786433:BQH786453 BZZ786433:CAD786453 CJV786433:CJZ786453 CTR786433:CTV786453 DDN786433:DDR786453 DNJ786433:DNN786453 DXF786433:DXJ786453 EHB786433:EHF786453 EQX786433:ERB786453 FAT786433:FAX786453 FKP786433:FKT786453 FUL786433:FUP786453 GEH786433:GEL786453 GOD786433:GOH786453 GXZ786433:GYD786453 HHV786433:HHZ786453 HRR786433:HRV786453 IBN786433:IBR786453 ILJ786433:ILN786453 IVF786433:IVJ786453 JFB786433:JFF786453 JOX786433:JPB786453 JYT786433:JYX786453 KIP786433:KIT786453 KSL786433:KSP786453 LCH786433:LCL786453 LMD786433:LMH786453 LVZ786433:LWD786453 MFV786433:MFZ786453 MPR786433:MPV786453 MZN786433:MZR786453 NJJ786433:NJN786453 NTF786433:NTJ786453 ODB786433:ODF786453 OMX786433:ONB786453 OWT786433:OWX786453 PGP786433:PGT786453 PQL786433:PQP786453 QAH786433:QAL786453 QKD786433:QKH786453 QTZ786433:QUD786453 RDV786433:RDZ786453 RNR786433:RNV786453 RXN786433:RXR786453 SHJ786433:SHN786453 SRF786433:SRJ786453 TBB786433:TBF786453 TKX786433:TLB786453 TUT786433:TUX786453 UEP786433:UET786453 UOL786433:UOP786453 UYH786433:UYL786453 VID786433:VIH786453 VRZ786433:VSD786453 WBV786433:WBZ786453 WLR786433:WLV786453 WVN786433:WVR786453 F851969:J851989 JB851969:JF851989 SX851969:TB851989 ACT851969:ACX851989 AMP851969:AMT851989 AWL851969:AWP851989 BGH851969:BGL851989 BQD851969:BQH851989 BZZ851969:CAD851989 CJV851969:CJZ851989 CTR851969:CTV851989 DDN851969:DDR851989 DNJ851969:DNN851989 DXF851969:DXJ851989 EHB851969:EHF851989 EQX851969:ERB851989 FAT851969:FAX851989 FKP851969:FKT851989 FUL851969:FUP851989 GEH851969:GEL851989 GOD851969:GOH851989 GXZ851969:GYD851989 HHV851969:HHZ851989 HRR851969:HRV851989 IBN851969:IBR851989 ILJ851969:ILN851989 IVF851969:IVJ851989 JFB851969:JFF851989 JOX851969:JPB851989 JYT851969:JYX851989 KIP851969:KIT851989 KSL851969:KSP851989 LCH851969:LCL851989 LMD851969:LMH851989 LVZ851969:LWD851989 MFV851969:MFZ851989 MPR851969:MPV851989 MZN851969:MZR851989 NJJ851969:NJN851989 NTF851969:NTJ851989 ODB851969:ODF851989 OMX851969:ONB851989 OWT851969:OWX851989 PGP851969:PGT851989 PQL851969:PQP851989 QAH851969:QAL851989 QKD851969:QKH851989 QTZ851969:QUD851989 RDV851969:RDZ851989 RNR851969:RNV851989 RXN851969:RXR851989 SHJ851969:SHN851989 SRF851969:SRJ851989 TBB851969:TBF851989 TKX851969:TLB851989 TUT851969:TUX851989 UEP851969:UET851989 UOL851969:UOP851989 UYH851969:UYL851989 VID851969:VIH851989 VRZ851969:VSD851989 WBV851969:WBZ851989 WLR851969:WLV851989 WVN851969:WVR851989 F917505:J917525 JB917505:JF917525 SX917505:TB917525 ACT917505:ACX917525 AMP917505:AMT917525 AWL917505:AWP917525 BGH917505:BGL917525 BQD917505:BQH917525 BZZ917505:CAD917525 CJV917505:CJZ917525 CTR917505:CTV917525 DDN917505:DDR917525 DNJ917505:DNN917525 DXF917505:DXJ917525 EHB917505:EHF917525 EQX917505:ERB917525 FAT917505:FAX917525 FKP917505:FKT917525 FUL917505:FUP917525 GEH917505:GEL917525 GOD917505:GOH917525 GXZ917505:GYD917525 HHV917505:HHZ917525 HRR917505:HRV917525 IBN917505:IBR917525 ILJ917505:ILN917525 IVF917505:IVJ917525 JFB917505:JFF917525 JOX917505:JPB917525 JYT917505:JYX917525 KIP917505:KIT917525 KSL917505:KSP917525 LCH917505:LCL917525 LMD917505:LMH917525 LVZ917505:LWD917525 MFV917505:MFZ917525 MPR917505:MPV917525 MZN917505:MZR917525 NJJ917505:NJN917525 NTF917505:NTJ917525 ODB917505:ODF917525 OMX917505:ONB917525 OWT917505:OWX917525 PGP917505:PGT917525 PQL917505:PQP917525 QAH917505:QAL917525 QKD917505:QKH917525 QTZ917505:QUD917525 RDV917505:RDZ917525 RNR917505:RNV917525 RXN917505:RXR917525 SHJ917505:SHN917525 SRF917505:SRJ917525 TBB917505:TBF917525 TKX917505:TLB917525 TUT917505:TUX917525 UEP917505:UET917525 UOL917505:UOP917525 UYH917505:UYL917525 VID917505:VIH917525 VRZ917505:VSD917525 WBV917505:WBZ917525 WLR917505:WLV917525 WVN917505:WVR917525 F983041:J983061 JB983041:JF983061 SX983041:TB983061 ACT983041:ACX983061 AMP983041:AMT983061 AWL983041:AWP983061 BGH983041:BGL983061 BQD983041:BQH983061 BZZ983041:CAD983061 CJV983041:CJZ983061 CTR983041:CTV983061 DDN983041:DDR983061 DNJ983041:DNN983061 DXF983041:DXJ983061 EHB983041:EHF983061 EQX983041:ERB983061 FAT983041:FAX983061 FKP983041:FKT983061 FUL983041:FUP983061 GEH983041:GEL983061 GOD983041:GOH983061 GXZ983041:GYD983061 HHV983041:HHZ983061 HRR983041:HRV983061 IBN983041:IBR983061 ILJ983041:ILN983061 IVF983041:IVJ983061 JFB983041:JFF983061 JOX983041:JPB983061 JYT983041:JYX983061 KIP983041:KIT983061 KSL983041:KSP983061 LCH983041:LCL983061 LMD983041:LMH983061 LVZ983041:LWD983061 MFV983041:MFZ983061 MPR983041:MPV983061 MZN983041:MZR983061 NJJ983041:NJN983061 NTF983041:NTJ983061 ODB983041:ODF983061 OMX983041:ONB983061 OWT983041:OWX983061 PGP983041:PGT983061 PQL983041:PQP983061 QAH983041:QAL983061 QKD983041:QKH983061 QTZ983041:QUD983061 RDV983041:RDZ983061 RNR983041:RNV983061 RXN983041:RXR983061 SHJ983041:SHN983061 SRF983041:SRJ983061 TBB983041:TBF983061 TKX983041:TLB983061 TUT983041:TUX983061 UEP983041:UET983061 UOL983041:UOP983061 UYH983041:UYL983061 VID983041:VIH983061 VRZ983041:VSD983061 WBV983041:WBZ983061 WLR983041:WLV983061 F63:J7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tabSelected="1" topLeftCell="C1" workbookViewId="0">
      <selection activeCell="N13" sqref="N13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40.85546875" style="1" customWidth="1"/>
    <col min="5" max="5" width="6.7109375" style="1" customWidth="1"/>
    <col min="6" max="10" width="15.7109375" style="1" customWidth="1"/>
    <col min="11" max="11" width="9.28515625" style="1" customWidth="1"/>
    <col min="12" max="35" width="11.7109375" style="1" customWidth="1"/>
    <col min="36" max="256" width="9.140625" style="1"/>
    <col min="257" max="258" width="0" style="1" hidden="1" customWidth="1"/>
    <col min="259" max="259" width="4.140625" style="1" customWidth="1"/>
    <col min="260" max="260" width="40.85546875" style="1" customWidth="1"/>
    <col min="261" max="261" width="6.7109375" style="1" customWidth="1"/>
    <col min="262" max="266" width="15.7109375" style="1" customWidth="1"/>
    <col min="267" max="267" width="9.28515625" style="1" customWidth="1"/>
    <col min="268" max="291" width="11.7109375" style="1" customWidth="1"/>
    <col min="292" max="512" width="9.140625" style="1"/>
    <col min="513" max="514" width="0" style="1" hidden="1" customWidth="1"/>
    <col min="515" max="515" width="4.140625" style="1" customWidth="1"/>
    <col min="516" max="516" width="40.85546875" style="1" customWidth="1"/>
    <col min="517" max="517" width="6.7109375" style="1" customWidth="1"/>
    <col min="518" max="522" width="15.7109375" style="1" customWidth="1"/>
    <col min="523" max="523" width="9.28515625" style="1" customWidth="1"/>
    <col min="524" max="547" width="11.7109375" style="1" customWidth="1"/>
    <col min="548" max="768" width="9.140625" style="1"/>
    <col min="769" max="770" width="0" style="1" hidden="1" customWidth="1"/>
    <col min="771" max="771" width="4.140625" style="1" customWidth="1"/>
    <col min="772" max="772" width="40.85546875" style="1" customWidth="1"/>
    <col min="773" max="773" width="6.7109375" style="1" customWidth="1"/>
    <col min="774" max="778" width="15.7109375" style="1" customWidth="1"/>
    <col min="779" max="779" width="9.28515625" style="1" customWidth="1"/>
    <col min="780" max="803" width="11.7109375" style="1" customWidth="1"/>
    <col min="804" max="1024" width="9.140625" style="1"/>
    <col min="1025" max="1026" width="0" style="1" hidden="1" customWidth="1"/>
    <col min="1027" max="1027" width="4.140625" style="1" customWidth="1"/>
    <col min="1028" max="1028" width="40.85546875" style="1" customWidth="1"/>
    <col min="1029" max="1029" width="6.7109375" style="1" customWidth="1"/>
    <col min="1030" max="1034" width="15.7109375" style="1" customWidth="1"/>
    <col min="1035" max="1035" width="9.28515625" style="1" customWidth="1"/>
    <col min="1036" max="1059" width="11.7109375" style="1" customWidth="1"/>
    <col min="1060" max="1280" width="9.140625" style="1"/>
    <col min="1281" max="1282" width="0" style="1" hidden="1" customWidth="1"/>
    <col min="1283" max="1283" width="4.140625" style="1" customWidth="1"/>
    <col min="1284" max="1284" width="40.85546875" style="1" customWidth="1"/>
    <col min="1285" max="1285" width="6.7109375" style="1" customWidth="1"/>
    <col min="1286" max="1290" width="15.7109375" style="1" customWidth="1"/>
    <col min="1291" max="1291" width="9.28515625" style="1" customWidth="1"/>
    <col min="1292" max="1315" width="11.7109375" style="1" customWidth="1"/>
    <col min="1316" max="1536" width="9.140625" style="1"/>
    <col min="1537" max="1538" width="0" style="1" hidden="1" customWidth="1"/>
    <col min="1539" max="1539" width="4.140625" style="1" customWidth="1"/>
    <col min="1540" max="1540" width="40.85546875" style="1" customWidth="1"/>
    <col min="1541" max="1541" width="6.7109375" style="1" customWidth="1"/>
    <col min="1542" max="1546" width="15.7109375" style="1" customWidth="1"/>
    <col min="1547" max="1547" width="9.28515625" style="1" customWidth="1"/>
    <col min="1548" max="1571" width="11.7109375" style="1" customWidth="1"/>
    <col min="1572" max="1792" width="9.140625" style="1"/>
    <col min="1793" max="1794" width="0" style="1" hidden="1" customWidth="1"/>
    <col min="1795" max="1795" width="4.140625" style="1" customWidth="1"/>
    <col min="1796" max="1796" width="40.85546875" style="1" customWidth="1"/>
    <col min="1797" max="1797" width="6.7109375" style="1" customWidth="1"/>
    <col min="1798" max="1802" width="15.7109375" style="1" customWidth="1"/>
    <col min="1803" max="1803" width="9.28515625" style="1" customWidth="1"/>
    <col min="1804" max="1827" width="11.7109375" style="1" customWidth="1"/>
    <col min="1828" max="2048" width="9.140625" style="1"/>
    <col min="2049" max="2050" width="0" style="1" hidden="1" customWidth="1"/>
    <col min="2051" max="2051" width="4.140625" style="1" customWidth="1"/>
    <col min="2052" max="2052" width="40.85546875" style="1" customWidth="1"/>
    <col min="2053" max="2053" width="6.7109375" style="1" customWidth="1"/>
    <col min="2054" max="2058" width="15.7109375" style="1" customWidth="1"/>
    <col min="2059" max="2059" width="9.28515625" style="1" customWidth="1"/>
    <col min="2060" max="2083" width="11.7109375" style="1" customWidth="1"/>
    <col min="2084" max="2304" width="9.140625" style="1"/>
    <col min="2305" max="2306" width="0" style="1" hidden="1" customWidth="1"/>
    <col min="2307" max="2307" width="4.140625" style="1" customWidth="1"/>
    <col min="2308" max="2308" width="40.85546875" style="1" customWidth="1"/>
    <col min="2309" max="2309" width="6.7109375" style="1" customWidth="1"/>
    <col min="2310" max="2314" width="15.7109375" style="1" customWidth="1"/>
    <col min="2315" max="2315" width="9.28515625" style="1" customWidth="1"/>
    <col min="2316" max="2339" width="11.7109375" style="1" customWidth="1"/>
    <col min="2340" max="2560" width="9.140625" style="1"/>
    <col min="2561" max="2562" width="0" style="1" hidden="1" customWidth="1"/>
    <col min="2563" max="2563" width="4.140625" style="1" customWidth="1"/>
    <col min="2564" max="2564" width="40.85546875" style="1" customWidth="1"/>
    <col min="2565" max="2565" width="6.7109375" style="1" customWidth="1"/>
    <col min="2566" max="2570" width="15.7109375" style="1" customWidth="1"/>
    <col min="2571" max="2571" width="9.28515625" style="1" customWidth="1"/>
    <col min="2572" max="2595" width="11.7109375" style="1" customWidth="1"/>
    <col min="2596" max="2816" width="9.140625" style="1"/>
    <col min="2817" max="2818" width="0" style="1" hidden="1" customWidth="1"/>
    <col min="2819" max="2819" width="4.140625" style="1" customWidth="1"/>
    <col min="2820" max="2820" width="40.85546875" style="1" customWidth="1"/>
    <col min="2821" max="2821" width="6.7109375" style="1" customWidth="1"/>
    <col min="2822" max="2826" width="15.7109375" style="1" customWidth="1"/>
    <col min="2827" max="2827" width="9.28515625" style="1" customWidth="1"/>
    <col min="2828" max="2851" width="11.7109375" style="1" customWidth="1"/>
    <col min="2852" max="3072" width="9.140625" style="1"/>
    <col min="3073" max="3074" width="0" style="1" hidden="1" customWidth="1"/>
    <col min="3075" max="3075" width="4.140625" style="1" customWidth="1"/>
    <col min="3076" max="3076" width="40.85546875" style="1" customWidth="1"/>
    <col min="3077" max="3077" width="6.7109375" style="1" customWidth="1"/>
    <col min="3078" max="3082" width="15.7109375" style="1" customWidth="1"/>
    <col min="3083" max="3083" width="9.28515625" style="1" customWidth="1"/>
    <col min="3084" max="3107" width="11.7109375" style="1" customWidth="1"/>
    <col min="3108" max="3328" width="9.140625" style="1"/>
    <col min="3329" max="3330" width="0" style="1" hidden="1" customWidth="1"/>
    <col min="3331" max="3331" width="4.140625" style="1" customWidth="1"/>
    <col min="3332" max="3332" width="40.85546875" style="1" customWidth="1"/>
    <col min="3333" max="3333" width="6.7109375" style="1" customWidth="1"/>
    <col min="3334" max="3338" width="15.7109375" style="1" customWidth="1"/>
    <col min="3339" max="3339" width="9.28515625" style="1" customWidth="1"/>
    <col min="3340" max="3363" width="11.7109375" style="1" customWidth="1"/>
    <col min="3364" max="3584" width="9.140625" style="1"/>
    <col min="3585" max="3586" width="0" style="1" hidden="1" customWidth="1"/>
    <col min="3587" max="3587" width="4.140625" style="1" customWidth="1"/>
    <col min="3588" max="3588" width="40.85546875" style="1" customWidth="1"/>
    <col min="3589" max="3589" width="6.7109375" style="1" customWidth="1"/>
    <col min="3590" max="3594" width="15.7109375" style="1" customWidth="1"/>
    <col min="3595" max="3595" width="9.28515625" style="1" customWidth="1"/>
    <col min="3596" max="3619" width="11.7109375" style="1" customWidth="1"/>
    <col min="3620" max="3840" width="9.140625" style="1"/>
    <col min="3841" max="3842" width="0" style="1" hidden="1" customWidth="1"/>
    <col min="3843" max="3843" width="4.140625" style="1" customWidth="1"/>
    <col min="3844" max="3844" width="40.85546875" style="1" customWidth="1"/>
    <col min="3845" max="3845" width="6.7109375" style="1" customWidth="1"/>
    <col min="3846" max="3850" width="15.7109375" style="1" customWidth="1"/>
    <col min="3851" max="3851" width="9.28515625" style="1" customWidth="1"/>
    <col min="3852" max="3875" width="11.7109375" style="1" customWidth="1"/>
    <col min="3876" max="4096" width="9.140625" style="1"/>
    <col min="4097" max="4098" width="0" style="1" hidden="1" customWidth="1"/>
    <col min="4099" max="4099" width="4.140625" style="1" customWidth="1"/>
    <col min="4100" max="4100" width="40.85546875" style="1" customWidth="1"/>
    <col min="4101" max="4101" width="6.7109375" style="1" customWidth="1"/>
    <col min="4102" max="4106" width="15.7109375" style="1" customWidth="1"/>
    <col min="4107" max="4107" width="9.28515625" style="1" customWidth="1"/>
    <col min="4108" max="4131" width="11.7109375" style="1" customWidth="1"/>
    <col min="4132" max="4352" width="9.140625" style="1"/>
    <col min="4353" max="4354" width="0" style="1" hidden="1" customWidth="1"/>
    <col min="4355" max="4355" width="4.140625" style="1" customWidth="1"/>
    <col min="4356" max="4356" width="40.85546875" style="1" customWidth="1"/>
    <col min="4357" max="4357" width="6.7109375" style="1" customWidth="1"/>
    <col min="4358" max="4362" width="15.7109375" style="1" customWidth="1"/>
    <col min="4363" max="4363" width="9.28515625" style="1" customWidth="1"/>
    <col min="4364" max="4387" width="11.7109375" style="1" customWidth="1"/>
    <col min="4388" max="4608" width="9.140625" style="1"/>
    <col min="4609" max="4610" width="0" style="1" hidden="1" customWidth="1"/>
    <col min="4611" max="4611" width="4.140625" style="1" customWidth="1"/>
    <col min="4612" max="4612" width="40.85546875" style="1" customWidth="1"/>
    <col min="4613" max="4613" width="6.7109375" style="1" customWidth="1"/>
    <col min="4614" max="4618" width="15.7109375" style="1" customWidth="1"/>
    <col min="4619" max="4619" width="9.28515625" style="1" customWidth="1"/>
    <col min="4620" max="4643" width="11.7109375" style="1" customWidth="1"/>
    <col min="4644" max="4864" width="9.140625" style="1"/>
    <col min="4865" max="4866" width="0" style="1" hidden="1" customWidth="1"/>
    <col min="4867" max="4867" width="4.140625" style="1" customWidth="1"/>
    <col min="4868" max="4868" width="40.85546875" style="1" customWidth="1"/>
    <col min="4869" max="4869" width="6.7109375" style="1" customWidth="1"/>
    <col min="4870" max="4874" width="15.7109375" style="1" customWidth="1"/>
    <col min="4875" max="4875" width="9.28515625" style="1" customWidth="1"/>
    <col min="4876" max="4899" width="11.7109375" style="1" customWidth="1"/>
    <col min="4900" max="5120" width="9.140625" style="1"/>
    <col min="5121" max="5122" width="0" style="1" hidden="1" customWidth="1"/>
    <col min="5123" max="5123" width="4.140625" style="1" customWidth="1"/>
    <col min="5124" max="5124" width="40.85546875" style="1" customWidth="1"/>
    <col min="5125" max="5125" width="6.7109375" style="1" customWidth="1"/>
    <col min="5126" max="5130" width="15.7109375" style="1" customWidth="1"/>
    <col min="5131" max="5131" width="9.28515625" style="1" customWidth="1"/>
    <col min="5132" max="5155" width="11.7109375" style="1" customWidth="1"/>
    <col min="5156" max="5376" width="9.140625" style="1"/>
    <col min="5377" max="5378" width="0" style="1" hidden="1" customWidth="1"/>
    <col min="5379" max="5379" width="4.140625" style="1" customWidth="1"/>
    <col min="5380" max="5380" width="40.85546875" style="1" customWidth="1"/>
    <col min="5381" max="5381" width="6.7109375" style="1" customWidth="1"/>
    <col min="5382" max="5386" width="15.7109375" style="1" customWidth="1"/>
    <col min="5387" max="5387" width="9.28515625" style="1" customWidth="1"/>
    <col min="5388" max="5411" width="11.7109375" style="1" customWidth="1"/>
    <col min="5412" max="5632" width="9.140625" style="1"/>
    <col min="5633" max="5634" width="0" style="1" hidden="1" customWidth="1"/>
    <col min="5635" max="5635" width="4.140625" style="1" customWidth="1"/>
    <col min="5636" max="5636" width="40.85546875" style="1" customWidth="1"/>
    <col min="5637" max="5637" width="6.7109375" style="1" customWidth="1"/>
    <col min="5638" max="5642" width="15.7109375" style="1" customWidth="1"/>
    <col min="5643" max="5643" width="9.28515625" style="1" customWidth="1"/>
    <col min="5644" max="5667" width="11.7109375" style="1" customWidth="1"/>
    <col min="5668" max="5888" width="9.140625" style="1"/>
    <col min="5889" max="5890" width="0" style="1" hidden="1" customWidth="1"/>
    <col min="5891" max="5891" width="4.140625" style="1" customWidth="1"/>
    <col min="5892" max="5892" width="40.85546875" style="1" customWidth="1"/>
    <col min="5893" max="5893" width="6.7109375" style="1" customWidth="1"/>
    <col min="5894" max="5898" width="15.7109375" style="1" customWidth="1"/>
    <col min="5899" max="5899" width="9.28515625" style="1" customWidth="1"/>
    <col min="5900" max="5923" width="11.7109375" style="1" customWidth="1"/>
    <col min="5924" max="6144" width="9.140625" style="1"/>
    <col min="6145" max="6146" width="0" style="1" hidden="1" customWidth="1"/>
    <col min="6147" max="6147" width="4.140625" style="1" customWidth="1"/>
    <col min="6148" max="6148" width="40.85546875" style="1" customWidth="1"/>
    <col min="6149" max="6149" width="6.7109375" style="1" customWidth="1"/>
    <col min="6150" max="6154" width="15.7109375" style="1" customWidth="1"/>
    <col min="6155" max="6155" width="9.28515625" style="1" customWidth="1"/>
    <col min="6156" max="6179" width="11.7109375" style="1" customWidth="1"/>
    <col min="6180" max="6400" width="9.140625" style="1"/>
    <col min="6401" max="6402" width="0" style="1" hidden="1" customWidth="1"/>
    <col min="6403" max="6403" width="4.140625" style="1" customWidth="1"/>
    <col min="6404" max="6404" width="40.85546875" style="1" customWidth="1"/>
    <col min="6405" max="6405" width="6.7109375" style="1" customWidth="1"/>
    <col min="6406" max="6410" width="15.7109375" style="1" customWidth="1"/>
    <col min="6411" max="6411" width="9.28515625" style="1" customWidth="1"/>
    <col min="6412" max="6435" width="11.7109375" style="1" customWidth="1"/>
    <col min="6436" max="6656" width="9.140625" style="1"/>
    <col min="6657" max="6658" width="0" style="1" hidden="1" customWidth="1"/>
    <col min="6659" max="6659" width="4.140625" style="1" customWidth="1"/>
    <col min="6660" max="6660" width="40.85546875" style="1" customWidth="1"/>
    <col min="6661" max="6661" width="6.7109375" style="1" customWidth="1"/>
    <col min="6662" max="6666" width="15.7109375" style="1" customWidth="1"/>
    <col min="6667" max="6667" width="9.28515625" style="1" customWidth="1"/>
    <col min="6668" max="6691" width="11.7109375" style="1" customWidth="1"/>
    <col min="6692" max="6912" width="9.140625" style="1"/>
    <col min="6913" max="6914" width="0" style="1" hidden="1" customWidth="1"/>
    <col min="6915" max="6915" width="4.140625" style="1" customWidth="1"/>
    <col min="6916" max="6916" width="40.85546875" style="1" customWidth="1"/>
    <col min="6917" max="6917" width="6.7109375" style="1" customWidth="1"/>
    <col min="6918" max="6922" width="15.7109375" style="1" customWidth="1"/>
    <col min="6923" max="6923" width="9.28515625" style="1" customWidth="1"/>
    <col min="6924" max="6947" width="11.7109375" style="1" customWidth="1"/>
    <col min="6948" max="7168" width="9.140625" style="1"/>
    <col min="7169" max="7170" width="0" style="1" hidden="1" customWidth="1"/>
    <col min="7171" max="7171" width="4.140625" style="1" customWidth="1"/>
    <col min="7172" max="7172" width="40.85546875" style="1" customWidth="1"/>
    <col min="7173" max="7173" width="6.7109375" style="1" customWidth="1"/>
    <col min="7174" max="7178" width="15.7109375" style="1" customWidth="1"/>
    <col min="7179" max="7179" width="9.28515625" style="1" customWidth="1"/>
    <col min="7180" max="7203" width="11.7109375" style="1" customWidth="1"/>
    <col min="7204" max="7424" width="9.140625" style="1"/>
    <col min="7425" max="7426" width="0" style="1" hidden="1" customWidth="1"/>
    <col min="7427" max="7427" width="4.140625" style="1" customWidth="1"/>
    <col min="7428" max="7428" width="40.85546875" style="1" customWidth="1"/>
    <col min="7429" max="7429" width="6.7109375" style="1" customWidth="1"/>
    <col min="7430" max="7434" width="15.7109375" style="1" customWidth="1"/>
    <col min="7435" max="7435" width="9.28515625" style="1" customWidth="1"/>
    <col min="7436" max="7459" width="11.7109375" style="1" customWidth="1"/>
    <col min="7460" max="7680" width="9.140625" style="1"/>
    <col min="7681" max="7682" width="0" style="1" hidden="1" customWidth="1"/>
    <col min="7683" max="7683" width="4.140625" style="1" customWidth="1"/>
    <col min="7684" max="7684" width="40.85546875" style="1" customWidth="1"/>
    <col min="7685" max="7685" width="6.7109375" style="1" customWidth="1"/>
    <col min="7686" max="7690" width="15.7109375" style="1" customWidth="1"/>
    <col min="7691" max="7691" width="9.28515625" style="1" customWidth="1"/>
    <col min="7692" max="7715" width="11.7109375" style="1" customWidth="1"/>
    <col min="7716" max="7936" width="9.140625" style="1"/>
    <col min="7937" max="7938" width="0" style="1" hidden="1" customWidth="1"/>
    <col min="7939" max="7939" width="4.140625" style="1" customWidth="1"/>
    <col min="7940" max="7940" width="40.85546875" style="1" customWidth="1"/>
    <col min="7941" max="7941" width="6.7109375" style="1" customWidth="1"/>
    <col min="7942" max="7946" width="15.7109375" style="1" customWidth="1"/>
    <col min="7947" max="7947" width="9.28515625" style="1" customWidth="1"/>
    <col min="7948" max="7971" width="11.7109375" style="1" customWidth="1"/>
    <col min="7972" max="8192" width="9.140625" style="1"/>
    <col min="8193" max="8194" width="0" style="1" hidden="1" customWidth="1"/>
    <col min="8195" max="8195" width="4.140625" style="1" customWidth="1"/>
    <col min="8196" max="8196" width="40.85546875" style="1" customWidth="1"/>
    <col min="8197" max="8197" width="6.7109375" style="1" customWidth="1"/>
    <col min="8198" max="8202" width="15.7109375" style="1" customWidth="1"/>
    <col min="8203" max="8203" width="9.28515625" style="1" customWidth="1"/>
    <col min="8204" max="8227" width="11.7109375" style="1" customWidth="1"/>
    <col min="8228" max="8448" width="9.140625" style="1"/>
    <col min="8449" max="8450" width="0" style="1" hidden="1" customWidth="1"/>
    <col min="8451" max="8451" width="4.140625" style="1" customWidth="1"/>
    <col min="8452" max="8452" width="40.85546875" style="1" customWidth="1"/>
    <col min="8453" max="8453" width="6.7109375" style="1" customWidth="1"/>
    <col min="8454" max="8458" width="15.7109375" style="1" customWidth="1"/>
    <col min="8459" max="8459" width="9.28515625" style="1" customWidth="1"/>
    <col min="8460" max="8483" width="11.7109375" style="1" customWidth="1"/>
    <col min="8484" max="8704" width="9.140625" style="1"/>
    <col min="8705" max="8706" width="0" style="1" hidden="1" customWidth="1"/>
    <col min="8707" max="8707" width="4.140625" style="1" customWidth="1"/>
    <col min="8708" max="8708" width="40.85546875" style="1" customWidth="1"/>
    <col min="8709" max="8709" width="6.7109375" style="1" customWidth="1"/>
    <col min="8710" max="8714" width="15.7109375" style="1" customWidth="1"/>
    <col min="8715" max="8715" width="9.28515625" style="1" customWidth="1"/>
    <col min="8716" max="8739" width="11.7109375" style="1" customWidth="1"/>
    <col min="8740" max="8960" width="9.140625" style="1"/>
    <col min="8961" max="8962" width="0" style="1" hidden="1" customWidth="1"/>
    <col min="8963" max="8963" width="4.140625" style="1" customWidth="1"/>
    <col min="8964" max="8964" width="40.85546875" style="1" customWidth="1"/>
    <col min="8965" max="8965" width="6.7109375" style="1" customWidth="1"/>
    <col min="8966" max="8970" width="15.7109375" style="1" customWidth="1"/>
    <col min="8971" max="8971" width="9.28515625" style="1" customWidth="1"/>
    <col min="8972" max="8995" width="11.7109375" style="1" customWidth="1"/>
    <col min="8996" max="9216" width="9.140625" style="1"/>
    <col min="9217" max="9218" width="0" style="1" hidden="1" customWidth="1"/>
    <col min="9219" max="9219" width="4.140625" style="1" customWidth="1"/>
    <col min="9220" max="9220" width="40.85546875" style="1" customWidth="1"/>
    <col min="9221" max="9221" width="6.7109375" style="1" customWidth="1"/>
    <col min="9222" max="9226" width="15.7109375" style="1" customWidth="1"/>
    <col min="9227" max="9227" width="9.28515625" style="1" customWidth="1"/>
    <col min="9228" max="9251" width="11.7109375" style="1" customWidth="1"/>
    <col min="9252" max="9472" width="9.140625" style="1"/>
    <col min="9473" max="9474" width="0" style="1" hidden="1" customWidth="1"/>
    <col min="9475" max="9475" width="4.140625" style="1" customWidth="1"/>
    <col min="9476" max="9476" width="40.85546875" style="1" customWidth="1"/>
    <col min="9477" max="9477" width="6.7109375" style="1" customWidth="1"/>
    <col min="9478" max="9482" width="15.7109375" style="1" customWidth="1"/>
    <col min="9483" max="9483" width="9.28515625" style="1" customWidth="1"/>
    <col min="9484" max="9507" width="11.7109375" style="1" customWidth="1"/>
    <col min="9508" max="9728" width="9.140625" style="1"/>
    <col min="9729" max="9730" width="0" style="1" hidden="1" customWidth="1"/>
    <col min="9731" max="9731" width="4.140625" style="1" customWidth="1"/>
    <col min="9732" max="9732" width="40.85546875" style="1" customWidth="1"/>
    <col min="9733" max="9733" width="6.7109375" style="1" customWidth="1"/>
    <col min="9734" max="9738" width="15.7109375" style="1" customWidth="1"/>
    <col min="9739" max="9739" width="9.28515625" style="1" customWidth="1"/>
    <col min="9740" max="9763" width="11.7109375" style="1" customWidth="1"/>
    <col min="9764" max="9984" width="9.140625" style="1"/>
    <col min="9985" max="9986" width="0" style="1" hidden="1" customWidth="1"/>
    <col min="9987" max="9987" width="4.140625" style="1" customWidth="1"/>
    <col min="9988" max="9988" width="40.85546875" style="1" customWidth="1"/>
    <col min="9989" max="9989" width="6.7109375" style="1" customWidth="1"/>
    <col min="9990" max="9994" width="15.7109375" style="1" customWidth="1"/>
    <col min="9995" max="9995" width="9.28515625" style="1" customWidth="1"/>
    <col min="9996" max="10019" width="11.7109375" style="1" customWidth="1"/>
    <col min="10020" max="10240" width="9.140625" style="1"/>
    <col min="10241" max="10242" width="0" style="1" hidden="1" customWidth="1"/>
    <col min="10243" max="10243" width="4.140625" style="1" customWidth="1"/>
    <col min="10244" max="10244" width="40.85546875" style="1" customWidth="1"/>
    <col min="10245" max="10245" width="6.7109375" style="1" customWidth="1"/>
    <col min="10246" max="10250" width="15.7109375" style="1" customWidth="1"/>
    <col min="10251" max="10251" width="9.28515625" style="1" customWidth="1"/>
    <col min="10252" max="10275" width="11.7109375" style="1" customWidth="1"/>
    <col min="10276" max="10496" width="9.140625" style="1"/>
    <col min="10497" max="10498" width="0" style="1" hidden="1" customWidth="1"/>
    <col min="10499" max="10499" width="4.140625" style="1" customWidth="1"/>
    <col min="10500" max="10500" width="40.85546875" style="1" customWidth="1"/>
    <col min="10501" max="10501" width="6.7109375" style="1" customWidth="1"/>
    <col min="10502" max="10506" width="15.7109375" style="1" customWidth="1"/>
    <col min="10507" max="10507" width="9.28515625" style="1" customWidth="1"/>
    <col min="10508" max="10531" width="11.7109375" style="1" customWidth="1"/>
    <col min="10532" max="10752" width="9.140625" style="1"/>
    <col min="10753" max="10754" width="0" style="1" hidden="1" customWidth="1"/>
    <col min="10755" max="10755" width="4.140625" style="1" customWidth="1"/>
    <col min="10756" max="10756" width="40.85546875" style="1" customWidth="1"/>
    <col min="10757" max="10757" width="6.7109375" style="1" customWidth="1"/>
    <col min="10758" max="10762" width="15.7109375" style="1" customWidth="1"/>
    <col min="10763" max="10763" width="9.28515625" style="1" customWidth="1"/>
    <col min="10764" max="10787" width="11.7109375" style="1" customWidth="1"/>
    <col min="10788" max="11008" width="9.140625" style="1"/>
    <col min="11009" max="11010" width="0" style="1" hidden="1" customWidth="1"/>
    <col min="11011" max="11011" width="4.140625" style="1" customWidth="1"/>
    <col min="11012" max="11012" width="40.85546875" style="1" customWidth="1"/>
    <col min="11013" max="11013" width="6.7109375" style="1" customWidth="1"/>
    <col min="11014" max="11018" width="15.7109375" style="1" customWidth="1"/>
    <col min="11019" max="11019" width="9.28515625" style="1" customWidth="1"/>
    <col min="11020" max="11043" width="11.7109375" style="1" customWidth="1"/>
    <col min="11044" max="11264" width="9.140625" style="1"/>
    <col min="11265" max="11266" width="0" style="1" hidden="1" customWidth="1"/>
    <col min="11267" max="11267" width="4.140625" style="1" customWidth="1"/>
    <col min="11268" max="11268" width="40.85546875" style="1" customWidth="1"/>
    <col min="11269" max="11269" width="6.7109375" style="1" customWidth="1"/>
    <col min="11270" max="11274" width="15.7109375" style="1" customWidth="1"/>
    <col min="11275" max="11275" width="9.28515625" style="1" customWidth="1"/>
    <col min="11276" max="11299" width="11.7109375" style="1" customWidth="1"/>
    <col min="11300" max="11520" width="9.140625" style="1"/>
    <col min="11521" max="11522" width="0" style="1" hidden="1" customWidth="1"/>
    <col min="11523" max="11523" width="4.140625" style="1" customWidth="1"/>
    <col min="11524" max="11524" width="40.85546875" style="1" customWidth="1"/>
    <col min="11525" max="11525" width="6.7109375" style="1" customWidth="1"/>
    <col min="11526" max="11530" width="15.7109375" style="1" customWidth="1"/>
    <col min="11531" max="11531" width="9.28515625" style="1" customWidth="1"/>
    <col min="11532" max="11555" width="11.7109375" style="1" customWidth="1"/>
    <col min="11556" max="11776" width="9.140625" style="1"/>
    <col min="11777" max="11778" width="0" style="1" hidden="1" customWidth="1"/>
    <col min="11779" max="11779" width="4.140625" style="1" customWidth="1"/>
    <col min="11780" max="11780" width="40.85546875" style="1" customWidth="1"/>
    <col min="11781" max="11781" width="6.7109375" style="1" customWidth="1"/>
    <col min="11782" max="11786" width="15.7109375" style="1" customWidth="1"/>
    <col min="11787" max="11787" width="9.28515625" style="1" customWidth="1"/>
    <col min="11788" max="11811" width="11.7109375" style="1" customWidth="1"/>
    <col min="11812" max="12032" width="9.140625" style="1"/>
    <col min="12033" max="12034" width="0" style="1" hidden="1" customWidth="1"/>
    <col min="12035" max="12035" width="4.140625" style="1" customWidth="1"/>
    <col min="12036" max="12036" width="40.85546875" style="1" customWidth="1"/>
    <col min="12037" max="12037" width="6.7109375" style="1" customWidth="1"/>
    <col min="12038" max="12042" width="15.7109375" style="1" customWidth="1"/>
    <col min="12043" max="12043" width="9.28515625" style="1" customWidth="1"/>
    <col min="12044" max="12067" width="11.7109375" style="1" customWidth="1"/>
    <col min="12068" max="12288" width="9.140625" style="1"/>
    <col min="12289" max="12290" width="0" style="1" hidden="1" customWidth="1"/>
    <col min="12291" max="12291" width="4.140625" style="1" customWidth="1"/>
    <col min="12292" max="12292" width="40.85546875" style="1" customWidth="1"/>
    <col min="12293" max="12293" width="6.7109375" style="1" customWidth="1"/>
    <col min="12294" max="12298" width="15.7109375" style="1" customWidth="1"/>
    <col min="12299" max="12299" width="9.28515625" style="1" customWidth="1"/>
    <col min="12300" max="12323" width="11.7109375" style="1" customWidth="1"/>
    <col min="12324" max="12544" width="9.140625" style="1"/>
    <col min="12545" max="12546" width="0" style="1" hidden="1" customWidth="1"/>
    <col min="12547" max="12547" width="4.140625" style="1" customWidth="1"/>
    <col min="12548" max="12548" width="40.85546875" style="1" customWidth="1"/>
    <col min="12549" max="12549" width="6.7109375" style="1" customWidth="1"/>
    <col min="12550" max="12554" width="15.7109375" style="1" customWidth="1"/>
    <col min="12555" max="12555" width="9.28515625" style="1" customWidth="1"/>
    <col min="12556" max="12579" width="11.7109375" style="1" customWidth="1"/>
    <col min="12580" max="12800" width="9.140625" style="1"/>
    <col min="12801" max="12802" width="0" style="1" hidden="1" customWidth="1"/>
    <col min="12803" max="12803" width="4.140625" style="1" customWidth="1"/>
    <col min="12804" max="12804" width="40.85546875" style="1" customWidth="1"/>
    <col min="12805" max="12805" width="6.7109375" style="1" customWidth="1"/>
    <col min="12806" max="12810" width="15.7109375" style="1" customWidth="1"/>
    <col min="12811" max="12811" width="9.28515625" style="1" customWidth="1"/>
    <col min="12812" max="12835" width="11.7109375" style="1" customWidth="1"/>
    <col min="12836" max="13056" width="9.140625" style="1"/>
    <col min="13057" max="13058" width="0" style="1" hidden="1" customWidth="1"/>
    <col min="13059" max="13059" width="4.140625" style="1" customWidth="1"/>
    <col min="13060" max="13060" width="40.85546875" style="1" customWidth="1"/>
    <col min="13061" max="13061" width="6.7109375" style="1" customWidth="1"/>
    <col min="13062" max="13066" width="15.7109375" style="1" customWidth="1"/>
    <col min="13067" max="13067" width="9.28515625" style="1" customWidth="1"/>
    <col min="13068" max="13091" width="11.7109375" style="1" customWidth="1"/>
    <col min="13092" max="13312" width="9.140625" style="1"/>
    <col min="13313" max="13314" width="0" style="1" hidden="1" customWidth="1"/>
    <col min="13315" max="13315" width="4.140625" style="1" customWidth="1"/>
    <col min="13316" max="13316" width="40.85546875" style="1" customWidth="1"/>
    <col min="13317" max="13317" width="6.7109375" style="1" customWidth="1"/>
    <col min="13318" max="13322" width="15.7109375" style="1" customWidth="1"/>
    <col min="13323" max="13323" width="9.28515625" style="1" customWidth="1"/>
    <col min="13324" max="13347" width="11.7109375" style="1" customWidth="1"/>
    <col min="13348" max="13568" width="9.140625" style="1"/>
    <col min="13569" max="13570" width="0" style="1" hidden="1" customWidth="1"/>
    <col min="13571" max="13571" width="4.140625" style="1" customWidth="1"/>
    <col min="13572" max="13572" width="40.85546875" style="1" customWidth="1"/>
    <col min="13573" max="13573" width="6.7109375" style="1" customWidth="1"/>
    <col min="13574" max="13578" width="15.7109375" style="1" customWidth="1"/>
    <col min="13579" max="13579" width="9.28515625" style="1" customWidth="1"/>
    <col min="13580" max="13603" width="11.7109375" style="1" customWidth="1"/>
    <col min="13604" max="13824" width="9.140625" style="1"/>
    <col min="13825" max="13826" width="0" style="1" hidden="1" customWidth="1"/>
    <col min="13827" max="13827" width="4.140625" style="1" customWidth="1"/>
    <col min="13828" max="13828" width="40.85546875" style="1" customWidth="1"/>
    <col min="13829" max="13829" width="6.7109375" style="1" customWidth="1"/>
    <col min="13830" max="13834" width="15.7109375" style="1" customWidth="1"/>
    <col min="13835" max="13835" width="9.28515625" style="1" customWidth="1"/>
    <col min="13836" max="13859" width="11.7109375" style="1" customWidth="1"/>
    <col min="13860" max="14080" width="9.140625" style="1"/>
    <col min="14081" max="14082" width="0" style="1" hidden="1" customWidth="1"/>
    <col min="14083" max="14083" width="4.140625" style="1" customWidth="1"/>
    <col min="14084" max="14084" width="40.85546875" style="1" customWidth="1"/>
    <col min="14085" max="14085" width="6.7109375" style="1" customWidth="1"/>
    <col min="14086" max="14090" width="15.7109375" style="1" customWidth="1"/>
    <col min="14091" max="14091" width="9.28515625" style="1" customWidth="1"/>
    <col min="14092" max="14115" width="11.7109375" style="1" customWidth="1"/>
    <col min="14116" max="14336" width="9.140625" style="1"/>
    <col min="14337" max="14338" width="0" style="1" hidden="1" customWidth="1"/>
    <col min="14339" max="14339" width="4.140625" style="1" customWidth="1"/>
    <col min="14340" max="14340" width="40.85546875" style="1" customWidth="1"/>
    <col min="14341" max="14341" width="6.7109375" style="1" customWidth="1"/>
    <col min="14342" max="14346" width="15.7109375" style="1" customWidth="1"/>
    <col min="14347" max="14347" width="9.28515625" style="1" customWidth="1"/>
    <col min="14348" max="14371" width="11.7109375" style="1" customWidth="1"/>
    <col min="14372" max="14592" width="9.140625" style="1"/>
    <col min="14593" max="14594" width="0" style="1" hidden="1" customWidth="1"/>
    <col min="14595" max="14595" width="4.140625" style="1" customWidth="1"/>
    <col min="14596" max="14596" width="40.85546875" style="1" customWidth="1"/>
    <col min="14597" max="14597" width="6.7109375" style="1" customWidth="1"/>
    <col min="14598" max="14602" width="15.7109375" style="1" customWidth="1"/>
    <col min="14603" max="14603" width="9.28515625" style="1" customWidth="1"/>
    <col min="14604" max="14627" width="11.7109375" style="1" customWidth="1"/>
    <col min="14628" max="14848" width="9.140625" style="1"/>
    <col min="14849" max="14850" width="0" style="1" hidden="1" customWidth="1"/>
    <col min="14851" max="14851" width="4.140625" style="1" customWidth="1"/>
    <col min="14852" max="14852" width="40.85546875" style="1" customWidth="1"/>
    <col min="14853" max="14853" width="6.7109375" style="1" customWidth="1"/>
    <col min="14854" max="14858" width="15.7109375" style="1" customWidth="1"/>
    <col min="14859" max="14859" width="9.28515625" style="1" customWidth="1"/>
    <col min="14860" max="14883" width="11.7109375" style="1" customWidth="1"/>
    <col min="14884" max="15104" width="9.140625" style="1"/>
    <col min="15105" max="15106" width="0" style="1" hidden="1" customWidth="1"/>
    <col min="15107" max="15107" width="4.140625" style="1" customWidth="1"/>
    <col min="15108" max="15108" width="40.85546875" style="1" customWidth="1"/>
    <col min="15109" max="15109" width="6.7109375" style="1" customWidth="1"/>
    <col min="15110" max="15114" width="15.7109375" style="1" customWidth="1"/>
    <col min="15115" max="15115" width="9.28515625" style="1" customWidth="1"/>
    <col min="15116" max="15139" width="11.7109375" style="1" customWidth="1"/>
    <col min="15140" max="15360" width="9.140625" style="1"/>
    <col min="15361" max="15362" width="0" style="1" hidden="1" customWidth="1"/>
    <col min="15363" max="15363" width="4.140625" style="1" customWidth="1"/>
    <col min="15364" max="15364" width="40.85546875" style="1" customWidth="1"/>
    <col min="15365" max="15365" width="6.7109375" style="1" customWidth="1"/>
    <col min="15366" max="15370" width="15.7109375" style="1" customWidth="1"/>
    <col min="15371" max="15371" width="9.28515625" style="1" customWidth="1"/>
    <col min="15372" max="15395" width="11.7109375" style="1" customWidth="1"/>
    <col min="15396" max="15616" width="9.140625" style="1"/>
    <col min="15617" max="15618" width="0" style="1" hidden="1" customWidth="1"/>
    <col min="15619" max="15619" width="4.140625" style="1" customWidth="1"/>
    <col min="15620" max="15620" width="40.85546875" style="1" customWidth="1"/>
    <col min="15621" max="15621" width="6.7109375" style="1" customWidth="1"/>
    <col min="15622" max="15626" width="15.7109375" style="1" customWidth="1"/>
    <col min="15627" max="15627" width="9.28515625" style="1" customWidth="1"/>
    <col min="15628" max="15651" width="11.7109375" style="1" customWidth="1"/>
    <col min="15652" max="15872" width="9.140625" style="1"/>
    <col min="15873" max="15874" width="0" style="1" hidden="1" customWidth="1"/>
    <col min="15875" max="15875" width="4.140625" style="1" customWidth="1"/>
    <col min="15876" max="15876" width="40.85546875" style="1" customWidth="1"/>
    <col min="15877" max="15877" width="6.7109375" style="1" customWidth="1"/>
    <col min="15878" max="15882" width="15.7109375" style="1" customWidth="1"/>
    <col min="15883" max="15883" width="9.28515625" style="1" customWidth="1"/>
    <col min="15884" max="15907" width="11.7109375" style="1" customWidth="1"/>
    <col min="15908" max="16128" width="9.140625" style="1"/>
    <col min="16129" max="16130" width="0" style="1" hidden="1" customWidth="1"/>
    <col min="16131" max="16131" width="4.140625" style="1" customWidth="1"/>
    <col min="16132" max="16132" width="40.85546875" style="1" customWidth="1"/>
    <col min="16133" max="16133" width="6.7109375" style="1" customWidth="1"/>
    <col min="16134" max="16138" width="15.7109375" style="1" customWidth="1"/>
    <col min="16139" max="16139" width="9.28515625" style="1" customWidth="1"/>
    <col min="16140" max="16163" width="11.7109375" style="1" customWidth="1"/>
    <col min="16164" max="16384" width="9.140625" style="1"/>
  </cols>
  <sheetData>
    <row r="1" spans="1:17" x14ac:dyDescent="0.25">
      <c r="A1" s="4"/>
      <c r="D1" s="8" t="s">
        <v>12</v>
      </c>
      <c r="E1" s="9"/>
      <c r="F1" s="9"/>
      <c r="G1" s="9"/>
      <c r="H1" s="9"/>
      <c r="I1" s="9"/>
      <c r="J1" s="9"/>
      <c r="K1" s="10"/>
      <c r="L1" s="10"/>
      <c r="M1" s="10"/>
      <c r="N1" s="10"/>
      <c r="O1" s="10"/>
      <c r="P1" s="10"/>
      <c r="Q1" s="10"/>
    </row>
    <row r="2" spans="1:17" x14ac:dyDescent="0.25">
      <c r="A2" s="4"/>
      <c r="D2" s="11" t="str">
        <f>IF(org="","Не определено",org)</f>
        <v>ЗАО "НадымЭнергоСбыт"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25">
      <c r="D3" s="12"/>
      <c r="E3" s="12"/>
      <c r="F3" s="12"/>
      <c r="G3" s="12"/>
      <c r="H3" s="12"/>
      <c r="I3" s="12"/>
      <c r="J3" s="13" t="s">
        <v>13</v>
      </c>
    </row>
    <row r="4" spans="1:17" x14ac:dyDescent="0.25">
      <c r="C4" s="5"/>
      <c r="D4" s="46" t="s">
        <v>14</v>
      </c>
      <c r="E4" s="46" t="s">
        <v>15</v>
      </c>
      <c r="F4" s="46" t="s">
        <v>16</v>
      </c>
      <c r="G4" s="46" t="s">
        <v>17</v>
      </c>
      <c r="H4" s="46"/>
      <c r="I4" s="46"/>
      <c r="J4" s="46"/>
      <c r="K4" s="14"/>
    </row>
    <row r="5" spans="1:17" x14ac:dyDescent="0.25">
      <c r="C5" s="5"/>
      <c r="D5" s="46"/>
      <c r="E5" s="46"/>
      <c r="F5" s="46"/>
      <c r="G5" s="15" t="s">
        <v>18</v>
      </c>
      <c r="H5" s="15" t="s">
        <v>19</v>
      </c>
      <c r="I5" s="15" t="s">
        <v>20</v>
      </c>
      <c r="J5" s="15" t="s">
        <v>21</v>
      </c>
      <c r="K5" s="14"/>
    </row>
    <row r="6" spans="1:17" x14ac:dyDescent="0.25">
      <c r="D6" s="16">
        <v>1</v>
      </c>
      <c r="E6" s="16">
        <v>2</v>
      </c>
      <c r="F6" s="16">
        <v>3</v>
      </c>
      <c r="G6" s="16">
        <v>4</v>
      </c>
      <c r="H6" s="16">
        <v>5</v>
      </c>
      <c r="I6" s="16">
        <v>6</v>
      </c>
      <c r="J6" s="16">
        <v>7</v>
      </c>
    </row>
    <row r="7" spans="1:17" s="17" customFormat="1" x14ac:dyDescent="0.25">
      <c r="C7" s="18"/>
      <c r="D7" s="41" t="s">
        <v>22</v>
      </c>
      <c r="E7" s="41"/>
      <c r="F7" s="41"/>
      <c r="G7" s="41"/>
      <c r="H7" s="41"/>
      <c r="I7" s="41"/>
      <c r="J7" s="41"/>
      <c r="K7" s="19"/>
    </row>
    <row r="8" spans="1:17" s="17" customFormat="1" ht="22.5" x14ac:dyDescent="0.25">
      <c r="C8" s="18"/>
      <c r="D8" s="20" t="s">
        <v>23</v>
      </c>
      <c r="E8" s="21">
        <v>10</v>
      </c>
      <c r="F8" s="22">
        <f>SUM(G8:J8)</f>
        <v>7277.0419999999995</v>
      </c>
      <c r="G8" s="23"/>
      <c r="H8" s="23"/>
      <c r="I8" s="23">
        <f>'[1]Отпуск ЭЭ сет организациями'!$I$15+'[2]Отпуск ЭЭ сет организациями'!$I$15+'[3]Отпуск ЭЭ сет организациями'!$I$15+'[4]Отпуск ЭЭ сет организациями'!$I$15+'[5]Отпуск ЭЭ сет организациями'!$I$15+'[6]Отпуск ЭЭ сет организациями'!$I$15+'[7]Отпуск ЭЭ сет организациями'!$I$15+'[8]Отпуск ЭЭ сет организациями'!$I$15+'[9]Отпуск ЭЭ сет организациями'!$I$15+'[10]Отпуск ЭЭ сет организациями'!$I$15+'[11]Отпуск ЭЭ сет организациями'!$I$15+'[12]Отпуск ЭЭ сет организациями'!$I$15</f>
        <v>7277.0419999999995</v>
      </c>
      <c r="J8" s="23"/>
      <c r="K8" s="19"/>
    </row>
    <row r="9" spans="1:17" s="17" customFormat="1" x14ac:dyDescent="0.25">
      <c r="C9" s="18"/>
      <c r="D9" s="20" t="s">
        <v>24</v>
      </c>
      <c r="E9" s="21">
        <v>20</v>
      </c>
      <c r="F9" s="22">
        <f t="shared" ref="F9:F65" si="0">SUM(G9:J9)</f>
        <v>2715.8960000000006</v>
      </c>
      <c r="G9" s="23"/>
      <c r="H9" s="23"/>
      <c r="I9" s="23">
        <f>'[1]Отпуск ЭЭ сет организациями'!$I$16+'[2]Отпуск ЭЭ сет организациями'!$I$16+'[3]Отпуск ЭЭ сет организациями'!$I$16+'[4]Отпуск ЭЭ сет организациями'!$I$16+'[5]Отпуск ЭЭ сет организациями'!$I$16+'[6]Отпуск ЭЭ сет организациями'!$I$16+'[7]Отпуск ЭЭ сет организациями'!$I$16+'[8]Отпуск ЭЭ сет организациями'!$I$16+'[9]Отпуск ЭЭ сет организациями'!$I$16+'[10]Отпуск ЭЭ сет организациями'!$I$16+'[11]Отпуск ЭЭ сет организациями'!$I$16+'[12]Отпуск ЭЭ сет организациями'!$I$16</f>
        <v>2715.8960000000006</v>
      </c>
      <c r="J9" s="23"/>
      <c r="K9" s="19"/>
    </row>
    <row r="10" spans="1:17" s="17" customFormat="1" x14ac:dyDescent="0.25">
      <c r="C10" s="18"/>
      <c r="D10" s="20" t="s">
        <v>25</v>
      </c>
      <c r="E10" s="21">
        <v>30</v>
      </c>
      <c r="F10" s="22">
        <f t="shared" si="0"/>
        <v>0</v>
      </c>
      <c r="G10" s="23"/>
      <c r="H10" s="23"/>
      <c r="I10" s="23"/>
      <c r="J10" s="23"/>
      <c r="K10" s="19"/>
    </row>
    <row r="11" spans="1:17" s="17" customFormat="1" x14ac:dyDescent="0.25">
      <c r="C11" s="18"/>
      <c r="D11" s="20" t="s">
        <v>26</v>
      </c>
      <c r="E11" s="21">
        <v>40</v>
      </c>
      <c r="F11" s="22">
        <f t="shared" si="0"/>
        <v>4561.1460000000006</v>
      </c>
      <c r="G11" s="23"/>
      <c r="H11" s="23"/>
      <c r="I11" s="23">
        <f>'[1]Отпуск ЭЭ сет организациями'!$I$18+'[2]Отпуск ЭЭ сет организациями'!$I$18+'[3]Отпуск ЭЭ сет организациями'!$I$18+'[4]Отпуск ЭЭ сет организациями'!$I$18+'[5]Отпуск ЭЭ сет организациями'!$I$18+'[6]Отпуск ЭЭ сет организациями'!$I$18+'[7]Отпуск ЭЭ сет организациями'!$I$18+'[8]Отпуск ЭЭ сет организациями'!$I$18+'[9]Отпуск ЭЭ сет организациями'!$I$18+'[10]Отпуск ЭЭ сет организациями'!$I$18+'[11]Отпуск ЭЭ сет организациями'!$I$18+'[12]Отпуск ЭЭ сет организациями'!$I$18</f>
        <v>4561.1460000000006</v>
      </c>
      <c r="J11" s="23"/>
      <c r="K11" s="19"/>
    </row>
    <row r="12" spans="1:17" s="17" customFormat="1" ht="22.5" x14ac:dyDescent="0.25">
      <c r="C12" s="18"/>
      <c r="D12" s="20" t="s">
        <v>27</v>
      </c>
      <c r="E12" s="21">
        <v>50</v>
      </c>
      <c r="F12" s="22">
        <f t="shared" si="0"/>
        <v>583.48599999999999</v>
      </c>
      <c r="G12" s="23"/>
      <c r="H12" s="23"/>
      <c r="I12" s="23"/>
      <c r="J12" s="23">
        <f>'[1]Отпуск ЭЭ сет организациями'!$J$19+'[2]Отпуск ЭЭ сет организациями'!$J$19+'[3]Отпуск ЭЭ сет организациями'!$J$19+'[4]Отпуск ЭЭ сет организациями'!$J$19+'[5]Отпуск ЭЭ сет организациями'!$J$19+'[6]Отпуск ЭЭ сет организациями'!$J$19+'[7]Отпуск ЭЭ сет организациями'!$J$19+'[8]Отпуск ЭЭ сет организациями'!$J$19+'[9]Отпуск ЭЭ сет организациями'!$J$19+'[10]Отпуск ЭЭ сет организациями'!$J$19+'[11]Отпуск ЭЭ сет организациями'!$J$19+'[12]Отпуск ЭЭ сет организациями'!$J$19</f>
        <v>583.48599999999999</v>
      </c>
      <c r="K12" s="19"/>
    </row>
    <row r="13" spans="1:17" s="17" customFormat="1" x14ac:dyDescent="0.25">
      <c r="C13" s="18"/>
      <c r="D13" s="20" t="s">
        <v>18</v>
      </c>
      <c r="E13" s="21">
        <v>60</v>
      </c>
      <c r="F13" s="22">
        <f t="shared" si="0"/>
        <v>0</v>
      </c>
      <c r="G13" s="23"/>
      <c r="H13" s="23"/>
      <c r="I13" s="23"/>
      <c r="J13" s="23"/>
      <c r="K13" s="19"/>
    </row>
    <row r="14" spans="1:17" s="17" customFormat="1" x14ac:dyDescent="0.25">
      <c r="C14" s="18"/>
      <c r="D14" s="20" t="s">
        <v>19</v>
      </c>
      <c r="E14" s="21">
        <v>70</v>
      </c>
      <c r="F14" s="22">
        <f t="shared" si="0"/>
        <v>0</v>
      </c>
      <c r="G14" s="23"/>
      <c r="H14" s="23"/>
      <c r="I14" s="23"/>
      <c r="J14" s="23"/>
      <c r="K14" s="19"/>
    </row>
    <row r="15" spans="1:17" s="17" customFormat="1" x14ac:dyDescent="0.25">
      <c r="C15" s="18"/>
      <c r="D15" s="20" t="s">
        <v>20</v>
      </c>
      <c r="E15" s="21">
        <v>80</v>
      </c>
      <c r="F15" s="22">
        <f t="shared" si="0"/>
        <v>0</v>
      </c>
      <c r="G15" s="23"/>
      <c r="H15" s="23"/>
      <c r="I15" s="23"/>
      <c r="J15" s="23"/>
      <c r="K15" s="19"/>
    </row>
    <row r="16" spans="1:17" s="17" customFormat="1" x14ac:dyDescent="0.25">
      <c r="C16" s="18"/>
      <c r="D16" s="20" t="s">
        <v>28</v>
      </c>
      <c r="E16" s="21">
        <v>90</v>
      </c>
      <c r="F16" s="22">
        <f t="shared" si="0"/>
        <v>0</v>
      </c>
      <c r="G16" s="23"/>
      <c r="H16" s="23"/>
      <c r="I16" s="23"/>
      <c r="J16" s="23"/>
      <c r="K16" s="19"/>
    </row>
    <row r="17" spans="3:11" s="17" customFormat="1" x14ac:dyDescent="0.25">
      <c r="C17" s="18"/>
      <c r="D17" s="20" t="s">
        <v>29</v>
      </c>
      <c r="E17" s="21">
        <v>100</v>
      </c>
      <c r="F17" s="22">
        <f t="shared" si="0"/>
        <v>7119.4849999999988</v>
      </c>
      <c r="G17" s="23"/>
      <c r="H17" s="23"/>
      <c r="I17" s="23">
        <f>'[1]Отпуск ЭЭ сет организациями'!$I$24+'[2]Отпуск ЭЭ сет организациями'!$I$24+'[3]Отпуск ЭЭ сет организациями'!$I$24+'[4]Отпуск ЭЭ сет организациями'!$I$24+'[5]Отпуск ЭЭ сет организациями'!$I$24+'[6]Отпуск ЭЭ сет организациями'!$I$24+'[7]Отпуск ЭЭ сет организациями'!$I$24+'[8]Отпуск ЭЭ сет организациями'!$I$24+'[9]Отпуск ЭЭ сет организациями'!$I$24+'[10]Отпуск ЭЭ сет организациями'!$I$24+'[11]Отпуск ЭЭ сет организациями'!$I$24+'[12]Отпуск ЭЭ сет организациями'!$I$24</f>
        <v>6549.7179999999989</v>
      </c>
      <c r="J17" s="23">
        <f>#REF!</f>
        <v>569.76700000000005</v>
      </c>
      <c r="K17" s="19"/>
    </row>
    <row r="18" spans="3:11" s="17" customFormat="1" ht="22.5" x14ac:dyDescent="0.25">
      <c r="C18" s="18"/>
      <c r="D18" s="20" t="s">
        <v>30</v>
      </c>
      <c r="E18" s="21">
        <v>110</v>
      </c>
      <c r="F18" s="22">
        <f t="shared" si="0"/>
        <v>6035.0039999999999</v>
      </c>
      <c r="G18" s="23"/>
      <c r="H18" s="23"/>
      <c r="I18" s="23">
        <f>'[1]Отпуск ЭЭ сет организациями'!$I$25+'[2]Отпуск ЭЭ сет организациями'!$I$25+'[3]Отпуск ЭЭ сет организациями'!$I$25+'[4]Отпуск ЭЭ сет организациями'!$I$25+'[5]Отпуск ЭЭ сет организациями'!$I$25+'[6]Отпуск ЭЭ сет организациями'!$I$25+'[7]Отпуск ЭЭ сет организациями'!$I$25+'[8]Отпуск ЭЭ сет организациями'!$I$25+'[9]Отпуск ЭЭ сет организациями'!$I$25+'[10]Отпуск ЭЭ сет организациями'!$I$25+'[11]Отпуск ЭЭ сет организациями'!$I$25+'[12]Отпуск ЭЭ сет организациями'!$I$25</f>
        <v>5488.982</v>
      </c>
      <c r="J18" s="23">
        <f>#REF!</f>
        <v>546.02200000000005</v>
      </c>
      <c r="K18" s="19"/>
    </row>
    <row r="19" spans="3:11" s="17" customFormat="1" x14ac:dyDescent="0.25">
      <c r="C19" s="18"/>
      <c r="D19" s="20" t="s">
        <v>31</v>
      </c>
      <c r="E19" s="21">
        <v>120</v>
      </c>
      <c r="F19" s="22">
        <f t="shared" si="0"/>
        <v>1043.1500000000001</v>
      </c>
      <c r="G19" s="23"/>
      <c r="H19" s="23"/>
      <c r="I19" s="23">
        <f>'[1]Отпуск ЭЭ сет организациями'!$I$26+'[2]Отпуск ЭЭ сет организациями'!$I$26+'[3]Отпуск ЭЭ сет организациями'!$I$26+'[4]Отпуск ЭЭ сет организациями'!$I$26+'[5]Отпуск ЭЭ сет организациями'!$I$26+'[6]Отпуск ЭЭ сет организациями'!$I$26+'[7]Отпуск ЭЭ сет организациями'!$I$26+'[8]Отпуск ЭЭ сет организациями'!$I$26+'[9]Отпуск ЭЭ сет организациями'!$I$26+'[10]Отпуск ЭЭ сет организациями'!$I$26+'[11]Отпуск ЭЭ сет организациями'!$I$26+'[12]Отпуск ЭЭ сет организациями'!$I$26</f>
        <v>1019.4050000000002</v>
      </c>
      <c r="J19" s="23">
        <f>#REF!</f>
        <v>23.745000000000001</v>
      </c>
      <c r="K19" s="19"/>
    </row>
    <row r="20" spans="3:11" s="17" customFormat="1" ht="22.5" x14ac:dyDescent="0.25">
      <c r="C20" s="18"/>
      <c r="D20" s="20" t="s">
        <v>32</v>
      </c>
      <c r="E20" s="21">
        <v>130</v>
      </c>
      <c r="F20" s="22">
        <f t="shared" si="0"/>
        <v>41.331000000000003</v>
      </c>
      <c r="G20" s="23"/>
      <c r="H20" s="23"/>
      <c r="I20" s="23">
        <f>'[1]Отпуск ЭЭ сет организациями'!$I$27+'[2]Отпуск ЭЭ сет организациями'!$I$27+'[3]Отпуск ЭЭ сет организациями'!$I$27+'[4]Отпуск ЭЭ сет организациями'!$I$27+'[5]Отпуск ЭЭ сет организациями'!$I$27+'[6]Отпуск ЭЭ сет организациями'!$I$27+'[7]Отпуск ЭЭ сет организациями'!$I$27+'[8]Отпуск ЭЭ сет организациями'!$I$27+'[9]Отпуск ЭЭ сет организациями'!$I$27+'[10]Отпуск ЭЭ сет организациями'!$I$27+'[11]Отпуск ЭЭ сет организациями'!$I$27+'[12]Отпуск ЭЭ сет организациями'!$I$27</f>
        <v>41.331000000000003</v>
      </c>
      <c r="J20" s="23"/>
      <c r="K20" s="19"/>
    </row>
    <row r="21" spans="3:11" s="17" customFormat="1" x14ac:dyDescent="0.25">
      <c r="C21" s="18"/>
      <c r="D21" s="20" t="s">
        <v>33</v>
      </c>
      <c r="E21" s="21">
        <v>140</v>
      </c>
      <c r="F21" s="22">
        <f t="shared" si="0"/>
        <v>0</v>
      </c>
      <c r="G21" s="23"/>
      <c r="H21" s="23"/>
      <c r="I21" s="23"/>
      <c r="J21" s="23"/>
      <c r="K21" s="19"/>
    </row>
    <row r="22" spans="3:11" s="17" customFormat="1" x14ac:dyDescent="0.25">
      <c r="C22" s="18"/>
      <c r="D22" s="20" t="s">
        <v>34</v>
      </c>
      <c r="E22" s="21">
        <v>150</v>
      </c>
      <c r="F22" s="22">
        <f t="shared" si="0"/>
        <v>583.48599999999999</v>
      </c>
      <c r="G22" s="23"/>
      <c r="H22" s="23"/>
      <c r="I22" s="23">
        <f>'[1]Отпуск ЭЭ сет организациями'!$I$29+'[2]Отпуск ЭЭ сет организациями'!$I$29+'[3]Отпуск ЭЭ сет организациями'!$I$29+'[4]Отпуск ЭЭ сет организациями'!$I$29+'[5]Отпуск ЭЭ сет организациями'!$I$29+'[6]Отпуск ЭЭ сет организациями'!$I$29+'[7]Отпуск ЭЭ сет организациями'!$I$29+'[8]Отпуск ЭЭ сет организациями'!$I$29+'[9]Отпуск ЭЭ сет организациями'!$I$29+'[10]Отпуск ЭЭ сет организациями'!$I$29+'[11]Отпуск ЭЭ сет организациями'!$I$29+'[12]Отпуск ЭЭ сет организациями'!$I$29</f>
        <v>583.48599999999999</v>
      </c>
      <c r="J22" s="23"/>
      <c r="K22" s="19"/>
    </row>
    <row r="23" spans="3:11" s="17" customFormat="1" x14ac:dyDescent="0.25">
      <c r="C23" s="18"/>
      <c r="D23" s="20" t="s">
        <v>35</v>
      </c>
      <c r="E23" s="21">
        <v>160</v>
      </c>
      <c r="F23" s="22">
        <f t="shared" si="0"/>
        <v>0</v>
      </c>
      <c r="G23" s="23"/>
      <c r="H23" s="23"/>
      <c r="I23" s="23"/>
      <c r="J23" s="23"/>
      <c r="K23" s="19"/>
    </row>
    <row r="24" spans="3:11" s="17" customFormat="1" ht="22.5" x14ac:dyDescent="0.25">
      <c r="C24" s="18"/>
      <c r="D24" s="20" t="s">
        <v>36</v>
      </c>
      <c r="E24" s="21">
        <v>170</v>
      </c>
      <c r="F24" s="22">
        <f t="shared" si="0"/>
        <v>0</v>
      </c>
      <c r="G24" s="23"/>
      <c r="H24" s="23"/>
      <c r="I24" s="23"/>
      <c r="J24" s="23"/>
      <c r="K24" s="19"/>
    </row>
    <row r="25" spans="3:11" s="17" customFormat="1" ht="22.5" x14ac:dyDescent="0.25">
      <c r="C25" s="18"/>
      <c r="D25" s="20" t="s">
        <v>37</v>
      </c>
      <c r="E25" s="21">
        <v>180</v>
      </c>
      <c r="F25" s="22">
        <f t="shared" si="0"/>
        <v>0</v>
      </c>
      <c r="G25" s="23"/>
      <c r="H25" s="23"/>
      <c r="I25" s="23"/>
      <c r="J25" s="23"/>
      <c r="K25" s="19"/>
    </row>
    <row r="26" spans="3:11" s="17" customFormat="1" x14ac:dyDescent="0.25">
      <c r="C26" s="18"/>
      <c r="D26" s="20" t="s">
        <v>38</v>
      </c>
      <c r="E26" s="21">
        <v>190</v>
      </c>
      <c r="F26" s="22">
        <f t="shared" si="0"/>
        <v>157.55699999999999</v>
      </c>
      <c r="G26" s="23"/>
      <c r="H26" s="23"/>
      <c r="I26" s="23">
        <f>#REF!</f>
        <v>143.83799999999999</v>
      </c>
      <c r="J26" s="23">
        <f>#REF!</f>
        <v>13.718999999999999</v>
      </c>
      <c r="K26" s="19"/>
    </row>
    <row r="27" spans="3:11" s="17" customFormat="1" x14ac:dyDescent="0.25">
      <c r="C27" s="18"/>
      <c r="D27" s="20" t="s">
        <v>39</v>
      </c>
      <c r="E27" s="21">
        <v>200</v>
      </c>
      <c r="F27" s="22">
        <f t="shared" si="0"/>
        <v>0</v>
      </c>
      <c r="G27" s="23"/>
      <c r="H27" s="23"/>
      <c r="I27" s="23"/>
      <c r="J27" s="23"/>
      <c r="K27" s="19"/>
    </row>
    <row r="28" spans="3:11" s="17" customFormat="1" x14ac:dyDescent="0.25">
      <c r="C28" s="18"/>
      <c r="D28" s="20" t="s">
        <v>40</v>
      </c>
      <c r="E28" s="21">
        <v>210</v>
      </c>
      <c r="F28" s="22">
        <f t="shared" si="0"/>
        <v>0</v>
      </c>
      <c r="G28" s="22">
        <f>(G8+G12+G24)-(G17+G22+G23+G25+G26)</f>
        <v>0</v>
      </c>
      <c r="H28" s="22">
        <f>(H8+H12+H24)-(H17+H22+H23+H25+H26)</f>
        <v>0</v>
      </c>
      <c r="I28" s="22">
        <f>(I8+I12+I24)-(I17+I22+I23+I25+I26)</f>
        <v>0</v>
      </c>
      <c r="J28" s="22">
        <f>(J8+J12+J24)-(J17+J22+J23+J25+J26)</f>
        <v>0</v>
      </c>
      <c r="K28" s="19"/>
    </row>
    <row r="29" spans="3:11" s="17" customFormat="1" x14ac:dyDescent="0.25">
      <c r="C29" s="18"/>
      <c r="D29" s="41" t="s">
        <v>41</v>
      </c>
      <c r="E29" s="41"/>
      <c r="F29" s="41"/>
      <c r="G29" s="41"/>
      <c r="H29" s="41"/>
      <c r="I29" s="41"/>
      <c r="J29" s="41"/>
      <c r="K29" s="19"/>
    </row>
    <row r="30" spans="3:11" s="17" customFormat="1" ht="22.5" x14ac:dyDescent="0.25">
      <c r="C30" s="18"/>
      <c r="D30" s="20" t="s">
        <v>23</v>
      </c>
      <c r="E30" s="21">
        <v>300</v>
      </c>
      <c r="F30" s="22">
        <f t="shared" si="0"/>
        <v>1</v>
      </c>
      <c r="G30" s="23"/>
      <c r="H30" s="23"/>
      <c r="I30" s="23">
        <v>1</v>
      </c>
      <c r="J30" s="23"/>
      <c r="K30" s="19"/>
    </row>
    <row r="31" spans="3:11" s="17" customFormat="1" x14ac:dyDescent="0.25">
      <c r="C31" s="18"/>
      <c r="D31" s="20" t="s">
        <v>24</v>
      </c>
      <c r="E31" s="21">
        <v>310</v>
      </c>
      <c r="F31" s="22">
        <f t="shared" si="0"/>
        <v>0.37</v>
      </c>
      <c r="G31" s="23"/>
      <c r="H31" s="23"/>
      <c r="I31" s="23">
        <v>0.37</v>
      </c>
      <c r="J31" s="23"/>
      <c r="K31" s="19"/>
    </row>
    <row r="32" spans="3:11" s="17" customFormat="1" x14ac:dyDescent="0.25">
      <c r="C32" s="18"/>
      <c r="D32" s="20" t="s">
        <v>25</v>
      </c>
      <c r="E32" s="21">
        <v>320</v>
      </c>
      <c r="F32" s="22">
        <f t="shared" si="0"/>
        <v>0</v>
      </c>
      <c r="G32" s="23"/>
      <c r="H32" s="23"/>
      <c r="I32" s="23"/>
      <c r="J32" s="23"/>
      <c r="K32" s="19"/>
    </row>
    <row r="33" spans="3:11" s="17" customFormat="1" x14ac:dyDescent="0.25">
      <c r="C33" s="18"/>
      <c r="D33" s="20" t="s">
        <v>26</v>
      </c>
      <c r="E33" s="21">
        <v>330</v>
      </c>
      <c r="F33" s="22">
        <f t="shared" si="0"/>
        <v>0.63</v>
      </c>
      <c r="G33" s="23"/>
      <c r="H33" s="23"/>
      <c r="I33" s="23">
        <v>0.63</v>
      </c>
      <c r="J33" s="23"/>
      <c r="K33" s="19"/>
    </row>
    <row r="34" spans="3:11" s="17" customFormat="1" ht="22.5" x14ac:dyDescent="0.25">
      <c r="C34" s="18"/>
      <c r="D34" s="20" t="s">
        <v>27</v>
      </c>
      <c r="E34" s="21">
        <v>340</v>
      </c>
      <c r="F34" s="22">
        <f t="shared" si="0"/>
        <v>0.08</v>
      </c>
      <c r="G34" s="23"/>
      <c r="H34" s="23"/>
      <c r="I34" s="23"/>
      <c r="J34" s="23">
        <f>I44</f>
        <v>0.08</v>
      </c>
      <c r="K34" s="19"/>
    </row>
    <row r="35" spans="3:11" s="17" customFormat="1" x14ac:dyDescent="0.25">
      <c r="C35" s="18"/>
      <c r="D35" s="20" t="s">
        <v>18</v>
      </c>
      <c r="E35" s="21">
        <v>350</v>
      </c>
      <c r="F35" s="22">
        <f t="shared" si="0"/>
        <v>0</v>
      </c>
      <c r="G35" s="23"/>
      <c r="H35" s="23"/>
      <c r="I35" s="23"/>
      <c r="J35" s="23"/>
      <c r="K35" s="19"/>
    </row>
    <row r="36" spans="3:11" s="17" customFormat="1" x14ac:dyDescent="0.25">
      <c r="C36" s="18"/>
      <c r="D36" s="20" t="s">
        <v>19</v>
      </c>
      <c r="E36" s="21">
        <v>360</v>
      </c>
      <c r="F36" s="22">
        <f t="shared" si="0"/>
        <v>0</v>
      </c>
      <c r="G36" s="23"/>
      <c r="H36" s="23"/>
      <c r="I36" s="23"/>
      <c r="J36" s="23"/>
      <c r="K36" s="19"/>
    </row>
    <row r="37" spans="3:11" s="17" customFormat="1" x14ac:dyDescent="0.25">
      <c r="C37" s="18"/>
      <c r="D37" s="20" t="s">
        <v>20</v>
      </c>
      <c r="E37" s="21">
        <v>370</v>
      </c>
      <c r="F37" s="22">
        <f t="shared" si="0"/>
        <v>0</v>
      </c>
      <c r="G37" s="23"/>
      <c r="H37" s="23"/>
      <c r="I37" s="23"/>
      <c r="J37" s="23"/>
      <c r="K37" s="19"/>
    </row>
    <row r="38" spans="3:11" s="17" customFormat="1" x14ac:dyDescent="0.25">
      <c r="C38" s="18"/>
      <c r="D38" s="20" t="s">
        <v>28</v>
      </c>
      <c r="E38" s="21">
        <v>380</v>
      </c>
      <c r="F38" s="22">
        <f t="shared" si="0"/>
        <v>0</v>
      </c>
      <c r="G38" s="23"/>
      <c r="H38" s="23"/>
      <c r="I38" s="23"/>
      <c r="J38" s="23"/>
      <c r="K38" s="19"/>
    </row>
    <row r="39" spans="3:11" s="17" customFormat="1" x14ac:dyDescent="0.25">
      <c r="C39" s="18"/>
      <c r="D39" s="20" t="s">
        <v>29</v>
      </c>
      <c r="E39" s="21">
        <v>390</v>
      </c>
      <c r="F39" s="22">
        <f t="shared" si="0"/>
        <v>0.97799999999999998</v>
      </c>
      <c r="G39" s="23"/>
      <c r="H39" s="23"/>
      <c r="I39" s="23">
        <v>0.9</v>
      </c>
      <c r="J39" s="23">
        <v>7.8E-2</v>
      </c>
      <c r="K39" s="19"/>
    </row>
    <row r="40" spans="3:11" s="17" customFormat="1" ht="22.5" x14ac:dyDescent="0.25">
      <c r="C40" s="18"/>
      <c r="D40" s="20" t="s">
        <v>30</v>
      </c>
      <c r="E40" s="21">
        <v>400</v>
      </c>
      <c r="F40" s="22">
        <f t="shared" si="0"/>
        <v>0.83399999999999996</v>
      </c>
      <c r="G40" s="23"/>
      <c r="H40" s="23"/>
      <c r="I40" s="23">
        <v>0.76</v>
      </c>
      <c r="J40" s="23">
        <v>7.3999999999999996E-2</v>
      </c>
      <c r="K40" s="19"/>
    </row>
    <row r="41" spans="3:11" s="17" customFormat="1" x14ac:dyDescent="0.25">
      <c r="C41" s="18"/>
      <c r="D41" s="20" t="s">
        <v>31</v>
      </c>
      <c r="E41" s="21">
        <v>410</v>
      </c>
      <c r="F41" s="22">
        <f t="shared" si="0"/>
        <v>0.13400000000000001</v>
      </c>
      <c r="G41" s="23"/>
      <c r="H41" s="23"/>
      <c r="I41" s="23">
        <v>0.13</v>
      </c>
      <c r="J41" s="23">
        <v>4.0000000000000001E-3</v>
      </c>
      <c r="K41" s="19"/>
    </row>
    <row r="42" spans="3:11" s="17" customFormat="1" x14ac:dyDescent="0.25">
      <c r="C42" s="18"/>
      <c r="D42" s="20" t="s">
        <v>42</v>
      </c>
      <c r="E42" s="21">
        <v>420</v>
      </c>
      <c r="F42" s="22">
        <f t="shared" si="0"/>
        <v>0.01</v>
      </c>
      <c r="G42" s="23"/>
      <c r="H42" s="23"/>
      <c r="I42" s="23">
        <v>0.01</v>
      </c>
      <c r="J42" s="23"/>
      <c r="K42" s="19"/>
    </row>
    <row r="43" spans="3:11" s="17" customFormat="1" x14ac:dyDescent="0.25">
      <c r="C43" s="18"/>
      <c r="D43" s="20" t="s">
        <v>33</v>
      </c>
      <c r="E43" s="21">
        <v>430</v>
      </c>
      <c r="F43" s="22">
        <f t="shared" si="0"/>
        <v>0</v>
      </c>
      <c r="G43" s="23"/>
      <c r="H43" s="23"/>
      <c r="I43" s="23"/>
      <c r="J43" s="23"/>
      <c r="K43" s="19"/>
    </row>
    <row r="44" spans="3:11" s="17" customFormat="1" x14ac:dyDescent="0.25">
      <c r="C44" s="18"/>
      <c r="D44" s="20" t="s">
        <v>34</v>
      </c>
      <c r="E44" s="21">
        <v>440</v>
      </c>
      <c r="F44" s="22">
        <f t="shared" si="0"/>
        <v>0.08</v>
      </c>
      <c r="G44" s="23"/>
      <c r="H44" s="23"/>
      <c r="I44" s="23">
        <v>0.08</v>
      </c>
      <c r="J44" s="23"/>
      <c r="K44" s="19"/>
    </row>
    <row r="45" spans="3:11" s="17" customFormat="1" x14ac:dyDescent="0.25">
      <c r="C45" s="18"/>
      <c r="D45" s="20" t="s">
        <v>35</v>
      </c>
      <c r="E45" s="21">
        <v>450</v>
      </c>
      <c r="F45" s="22">
        <f t="shared" si="0"/>
        <v>0</v>
      </c>
      <c r="G45" s="23"/>
      <c r="H45" s="23"/>
      <c r="I45" s="23"/>
      <c r="J45" s="23"/>
      <c r="K45" s="19"/>
    </row>
    <row r="46" spans="3:11" s="17" customFormat="1" ht="22.5" x14ac:dyDescent="0.25">
      <c r="C46" s="18"/>
      <c r="D46" s="20" t="s">
        <v>36</v>
      </c>
      <c r="E46" s="21">
        <v>460</v>
      </c>
      <c r="F46" s="22">
        <f t="shared" si="0"/>
        <v>0</v>
      </c>
      <c r="G46" s="23"/>
      <c r="H46" s="23"/>
      <c r="I46" s="23"/>
      <c r="J46" s="23"/>
      <c r="K46" s="19"/>
    </row>
    <row r="47" spans="3:11" s="17" customFormat="1" ht="22.5" x14ac:dyDescent="0.25">
      <c r="C47" s="18"/>
      <c r="D47" s="20" t="s">
        <v>37</v>
      </c>
      <c r="E47" s="21">
        <v>470</v>
      </c>
      <c r="F47" s="22">
        <f t="shared" si="0"/>
        <v>0</v>
      </c>
      <c r="G47" s="23"/>
      <c r="H47" s="23"/>
      <c r="I47" s="23"/>
      <c r="J47" s="23"/>
      <c r="K47" s="19"/>
    </row>
    <row r="48" spans="3:11" s="17" customFormat="1" x14ac:dyDescent="0.25">
      <c r="C48" s="18"/>
      <c r="D48" s="20" t="s">
        <v>38</v>
      </c>
      <c r="E48" s="21">
        <v>480</v>
      </c>
      <c r="F48" s="22">
        <f t="shared" si="0"/>
        <v>2.1999999999999999E-2</v>
      </c>
      <c r="G48" s="23"/>
      <c r="H48" s="23"/>
      <c r="I48" s="23">
        <v>0.02</v>
      </c>
      <c r="J48" s="23">
        <v>2E-3</v>
      </c>
      <c r="K48" s="19"/>
    </row>
    <row r="49" spans="3:11" s="17" customFormat="1" x14ac:dyDescent="0.25">
      <c r="C49" s="18"/>
      <c r="D49" s="20" t="s">
        <v>39</v>
      </c>
      <c r="E49" s="21">
        <v>490</v>
      </c>
      <c r="F49" s="22">
        <f t="shared" si="0"/>
        <v>0</v>
      </c>
      <c r="G49" s="23"/>
      <c r="H49" s="23"/>
      <c r="I49" s="23"/>
      <c r="J49" s="23"/>
      <c r="K49" s="19"/>
    </row>
    <row r="50" spans="3:11" s="17" customFormat="1" x14ac:dyDescent="0.25">
      <c r="C50" s="18"/>
      <c r="D50" s="20" t="s">
        <v>40</v>
      </c>
      <c r="E50" s="21">
        <v>500</v>
      </c>
      <c r="F50" s="22">
        <f t="shared" si="0"/>
        <v>0</v>
      </c>
      <c r="G50" s="22">
        <f>(G30+G34+G46)-(G39+G44+G45+G47+G48)</f>
        <v>0</v>
      </c>
      <c r="H50" s="22">
        <f>(H30+H34+H46)-(H39+H44+H45+H47+H48)</f>
        <v>0</v>
      </c>
      <c r="I50" s="22">
        <f>(I30+I34+I46)-(I39+I44+I45+I47+I48)</f>
        <v>0</v>
      </c>
      <c r="J50" s="22">
        <f>(J30+J34+J46)-(J39+J44+J45+J47+J48)</f>
        <v>0</v>
      </c>
      <c r="K50" s="19"/>
    </row>
    <row r="51" spans="3:11" s="17" customFormat="1" x14ac:dyDescent="0.25">
      <c r="C51" s="18"/>
      <c r="D51" s="41" t="s">
        <v>41</v>
      </c>
      <c r="E51" s="41"/>
      <c r="F51" s="41"/>
      <c r="G51" s="41"/>
      <c r="H51" s="41"/>
      <c r="I51" s="41"/>
      <c r="J51" s="41"/>
      <c r="K51" s="19"/>
    </row>
    <row r="52" spans="3:11" s="17" customFormat="1" x14ac:dyDescent="0.25">
      <c r="C52" s="18"/>
      <c r="D52" s="20" t="s">
        <v>43</v>
      </c>
      <c r="E52" s="21">
        <v>600</v>
      </c>
      <c r="F52" s="22">
        <f t="shared" si="0"/>
        <v>1.2400000000000002</v>
      </c>
      <c r="G52" s="23"/>
      <c r="H52" s="23"/>
      <c r="I52" s="23">
        <v>1.1000000000000001</v>
      </c>
      <c r="J52" s="23">
        <v>0.14000000000000001</v>
      </c>
      <c r="K52" s="19"/>
    </row>
    <row r="53" spans="3:11" s="17" customFormat="1" x14ac:dyDescent="0.25">
      <c r="C53" s="18"/>
      <c r="D53" s="20" t="s">
        <v>44</v>
      </c>
      <c r="E53" s="21">
        <v>610</v>
      </c>
      <c r="F53" s="22">
        <f t="shared" si="0"/>
        <v>0</v>
      </c>
      <c r="G53" s="23"/>
      <c r="H53" s="23"/>
      <c r="I53" s="23"/>
      <c r="J53" s="23"/>
      <c r="K53" s="19"/>
    </row>
    <row r="54" spans="3:11" s="17" customFormat="1" x14ac:dyDescent="0.25">
      <c r="C54" s="18"/>
      <c r="D54" s="20" t="s">
        <v>45</v>
      </c>
      <c r="E54" s="21">
        <v>620</v>
      </c>
      <c r="F54" s="22">
        <f t="shared" si="0"/>
        <v>0</v>
      </c>
      <c r="G54" s="23"/>
      <c r="H54" s="23"/>
      <c r="I54" s="23"/>
      <c r="J54" s="23"/>
      <c r="K54" s="19"/>
    </row>
    <row r="55" spans="3:11" s="17" customFormat="1" x14ac:dyDescent="0.25">
      <c r="C55" s="18"/>
      <c r="D55" s="41" t="s">
        <v>46</v>
      </c>
      <c r="E55" s="41"/>
      <c r="F55" s="41"/>
      <c r="G55" s="41"/>
      <c r="H55" s="41"/>
      <c r="I55" s="41"/>
      <c r="J55" s="41"/>
      <c r="K55" s="19"/>
    </row>
    <row r="56" spans="3:11" s="17" customFormat="1" ht="22.5" x14ac:dyDescent="0.25">
      <c r="C56" s="18"/>
      <c r="D56" s="20" t="s">
        <v>47</v>
      </c>
      <c r="E56" s="21">
        <v>700</v>
      </c>
      <c r="F56" s="22">
        <f t="shared" si="0"/>
        <v>7119.4849999999988</v>
      </c>
      <c r="G56" s="23"/>
      <c r="H56" s="23"/>
      <c r="I56" s="23">
        <f>'[1]Отпуск ЭЭ сет организациями'!$I$24+'[2]Отпуск ЭЭ сет организациями'!$I$24+'[3]Отпуск ЭЭ сет организациями'!$I$24+'[4]Отпуск ЭЭ сет организациями'!$I$24+'[5]Отпуск ЭЭ сет организациями'!$I$24+'[6]Отпуск ЭЭ сет организациями'!$I$24+'[7]Отпуск ЭЭ сет организациями'!$I$24+'[8]Отпуск ЭЭ сет организациями'!$I$24+'[9]Отпуск ЭЭ сет организациями'!$I$24+'[10]Отпуск ЭЭ сет организациями'!$I$24+'[11]Отпуск ЭЭ сет организациями'!$I$24+'[12]Отпуск ЭЭ сет организациями'!$I$24</f>
        <v>6549.7179999999989</v>
      </c>
      <c r="J56" s="23">
        <f>#REF!</f>
        <v>569.76700000000005</v>
      </c>
      <c r="K56" s="19"/>
    </row>
    <row r="57" spans="3:11" x14ac:dyDescent="0.25">
      <c r="C57" s="5"/>
      <c r="D57" s="20" t="s">
        <v>48</v>
      </c>
      <c r="E57" s="21">
        <v>710</v>
      </c>
      <c r="F57" s="22">
        <f t="shared" si="0"/>
        <v>7119.4849999999988</v>
      </c>
      <c r="G57" s="24"/>
      <c r="H57" s="24"/>
      <c r="I57" s="23">
        <f>'[1]Отпуск ЭЭ сет организациями'!$I$24+'[2]Отпуск ЭЭ сет организациями'!$I$24+'[3]Отпуск ЭЭ сет организациями'!$I$24+'[4]Отпуск ЭЭ сет организациями'!$I$24+'[5]Отпуск ЭЭ сет организациями'!$I$24+'[6]Отпуск ЭЭ сет организациями'!$I$24+'[7]Отпуск ЭЭ сет организациями'!$I$24+'[8]Отпуск ЭЭ сет организациями'!$I$24+'[9]Отпуск ЭЭ сет организациями'!$I$24+'[10]Отпуск ЭЭ сет организациями'!$I$24+'[11]Отпуск ЭЭ сет организациями'!$I$24+'[12]Отпуск ЭЭ сет организациями'!$I$24</f>
        <v>6549.7179999999989</v>
      </c>
      <c r="J57" s="23">
        <f>#REF!</f>
        <v>569.76700000000005</v>
      </c>
      <c r="K57" s="14"/>
    </row>
    <row r="58" spans="3:11" x14ac:dyDescent="0.25">
      <c r="C58" s="5"/>
      <c r="D58" s="20" t="s">
        <v>49</v>
      </c>
      <c r="E58" s="21">
        <v>720</v>
      </c>
      <c r="F58" s="22">
        <f t="shared" si="0"/>
        <v>0</v>
      </c>
      <c r="G58" s="24"/>
      <c r="H58" s="24"/>
      <c r="I58" s="24"/>
      <c r="J58" s="24"/>
      <c r="K58" s="14"/>
    </row>
    <row r="59" spans="3:11" x14ac:dyDescent="0.25">
      <c r="C59" s="5"/>
      <c r="D59" s="20" t="s">
        <v>50</v>
      </c>
      <c r="E59" s="21">
        <v>730</v>
      </c>
      <c r="F59" s="22">
        <f t="shared" si="0"/>
        <v>0</v>
      </c>
      <c r="G59" s="24"/>
      <c r="H59" s="24"/>
      <c r="I59" s="24"/>
      <c r="J59" s="24"/>
      <c r="K59" s="14"/>
    </row>
    <row r="60" spans="3:11" x14ac:dyDescent="0.25">
      <c r="C60" s="5"/>
      <c r="D60" s="20" t="s">
        <v>51</v>
      </c>
      <c r="E60" s="21">
        <v>740</v>
      </c>
      <c r="F60" s="22">
        <f t="shared" si="0"/>
        <v>0</v>
      </c>
      <c r="G60" s="24"/>
      <c r="H60" s="24"/>
      <c r="I60" s="24"/>
      <c r="J60" s="24"/>
      <c r="K60" s="14"/>
    </row>
    <row r="61" spans="3:11" ht="22.5" x14ac:dyDescent="0.25">
      <c r="C61" s="5"/>
      <c r="D61" s="20" t="s">
        <v>52</v>
      </c>
      <c r="E61" s="21">
        <v>750</v>
      </c>
      <c r="F61" s="22">
        <f t="shared" si="0"/>
        <v>0</v>
      </c>
      <c r="G61" s="24"/>
      <c r="H61" s="24"/>
      <c r="I61" s="24"/>
      <c r="J61" s="24"/>
      <c r="K61" s="14"/>
    </row>
    <row r="62" spans="3:11" x14ac:dyDescent="0.25">
      <c r="C62" s="5"/>
      <c r="D62" s="20" t="s">
        <v>48</v>
      </c>
      <c r="E62" s="21">
        <v>760</v>
      </c>
      <c r="F62" s="22">
        <f t="shared" si="0"/>
        <v>0</v>
      </c>
      <c r="G62" s="24"/>
      <c r="H62" s="24"/>
      <c r="I62" s="24"/>
      <c r="J62" s="24"/>
      <c r="K62" s="14"/>
    </row>
    <row r="63" spans="3:11" x14ac:dyDescent="0.25">
      <c r="C63" s="5"/>
      <c r="D63" s="20" t="s">
        <v>49</v>
      </c>
      <c r="E63" s="21">
        <v>770</v>
      </c>
      <c r="F63" s="22">
        <f t="shared" si="0"/>
        <v>0</v>
      </c>
      <c r="G63" s="24"/>
      <c r="H63" s="24"/>
      <c r="I63" s="24"/>
      <c r="J63" s="24"/>
      <c r="K63" s="14"/>
    </row>
    <row r="64" spans="3:11" x14ac:dyDescent="0.25">
      <c r="C64" s="5"/>
      <c r="D64" s="20" t="s">
        <v>50</v>
      </c>
      <c r="E64" s="21">
        <v>780</v>
      </c>
      <c r="F64" s="22">
        <f t="shared" si="0"/>
        <v>0</v>
      </c>
      <c r="G64" s="24"/>
      <c r="H64" s="24"/>
      <c r="I64" s="24"/>
      <c r="J64" s="24"/>
      <c r="K64" s="14"/>
    </row>
    <row r="65" spans="1:19" x14ac:dyDescent="0.25">
      <c r="C65" s="5"/>
      <c r="D65" s="20" t="s">
        <v>51</v>
      </c>
      <c r="E65" s="21">
        <v>790</v>
      </c>
      <c r="F65" s="22">
        <f t="shared" si="0"/>
        <v>0</v>
      </c>
      <c r="G65" s="24"/>
      <c r="H65" s="24"/>
      <c r="I65" s="24"/>
      <c r="J65" s="24"/>
      <c r="K65" s="14"/>
    </row>
    <row r="66" spans="1:19" x14ac:dyDescent="0.25">
      <c r="D66" s="12"/>
      <c r="E66" s="26"/>
      <c r="F66" s="26"/>
      <c r="G66" s="26"/>
      <c r="H66" s="26"/>
      <c r="I66" s="26"/>
      <c r="J66" s="26"/>
      <c r="K66" s="27"/>
      <c r="L66" s="27"/>
      <c r="M66" s="27"/>
      <c r="N66" s="27"/>
      <c r="O66" s="27"/>
      <c r="P66" s="27"/>
      <c r="Q66" s="27"/>
      <c r="R66" s="25"/>
      <c r="S66" s="25"/>
    </row>
    <row r="67" spans="1:19" s="29" customFormat="1" ht="12.75" x14ac:dyDescent="0.2">
      <c r="A67" s="28"/>
      <c r="D67" s="30" t="s">
        <v>53</v>
      </c>
      <c r="E67" s="39" t="str">
        <f>IF([1]Титульный!G34="","",[1]Титульный!G34)</f>
        <v>Туров Андрей Павлович</v>
      </c>
      <c r="F67" s="39"/>
      <c r="G67" s="39"/>
      <c r="H67" s="39"/>
      <c r="J67" s="42"/>
      <c r="K67" s="43"/>
    </row>
    <row r="68" spans="1:19" s="29" customFormat="1" ht="12.75" x14ac:dyDescent="0.2">
      <c r="A68" s="28"/>
      <c r="E68" s="44" t="s">
        <v>54</v>
      </c>
      <c r="F68" s="44"/>
      <c r="G68" s="44"/>
      <c r="H68" s="44"/>
      <c r="J68" s="45" t="s">
        <v>55</v>
      </c>
      <c r="K68" s="44"/>
    </row>
    <row r="69" spans="1:19" s="29" customFormat="1" ht="12.75" x14ac:dyDescent="0.2">
      <c r="A69" s="28"/>
      <c r="G69" s="31"/>
      <c r="K69" s="31"/>
    </row>
    <row r="70" spans="1:19" s="29" customFormat="1" ht="12.75" x14ac:dyDescent="0.2">
      <c r="A70" s="28"/>
    </row>
    <row r="71" spans="1:19" s="29" customFormat="1" ht="12.75" x14ac:dyDescent="0.2">
      <c r="A71" s="28"/>
      <c r="D71" s="35" t="s">
        <v>56</v>
      </c>
      <c r="E71" s="39" t="str">
        <f>IF([1]Титульный!G43="","",[1]Титульный!G43)</f>
        <v>Ведущий специалист</v>
      </c>
      <c r="F71" s="39"/>
      <c r="G71" s="33"/>
      <c r="H71" s="39" t="str">
        <f>IF([1]Титульный!G42="","",[1]Титульный!G42)</f>
        <v>Захарченко Татьяна Николаевна</v>
      </c>
      <c r="I71" s="39"/>
      <c r="J71" s="39"/>
      <c r="K71" s="33"/>
      <c r="L71" s="34"/>
      <c r="M71" s="34"/>
    </row>
    <row r="72" spans="1:19" s="29" customFormat="1" ht="12.75" x14ac:dyDescent="0.2">
      <c r="A72" s="28"/>
      <c r="D72" s="35" t="s">
        <v>57</v>
      </c>
      <c r="E72" s="40" t="s">
        <v>58</v>
      </c>
      <c r="F72" s="40"/>
      <c r="G72" s="31"/>
      <c r="H72" s="40" t="s">
        <v>54</v>
      </c>
      <c r="I72" s="40"/>
      <c r="J72" s="40"/>
      <c r="K72" s="31"/>
      <c r="L72" s="40" t="s">
        <v>55</v>
      </c>
      <c r="M72" s="40"/>
    </row>
    <row r="73" spans="1:19" s="29" customFormat="1" ht="12.75" x14ac:dyDescent="0.2">
      <c r="A73" s="28"/>
      <c r="D73" s="35" t="s">
        <v>59</v>
      </c>
    </row>
    <row r="74" spans="1:19" s="29" customFormat="1" ht="12.75" x14ac:dyDescent="0.2">
      <c r="A74" s="28"/>
      <c r="E74" s="39" t="str">
        <f>IF([1]Титульный!G44="","",[1]Титульный!G44)</f>
        <v>8 (3499) 53-19-20</v>
      </c>
      <c r="F74" s="39"/>
      <c r="G74" s="39"/>
      <c r="I74" s="36" t="s">
        <v>60</v>
      </c>
      <c r="J74" s="35"/>
    </row>
    <row r="75" spans="1:19" s="29" customFormat="1" ht="12.75" x14ac:dyDescent="0.2">
      <c r="A75" s="28"/>
      <c r="E75" s="38" t="s">
        <v>61</v>
      </c>
      <c r="F75" s="38"/>
      <c r="G75" s="38"/>
      <c r="I75" s="37" t="s">
        <v>62</v>
      </c>
      <c r="J75" s="37"/>
    </row>
    <row r="76" spans="1:19" x14ac:dyDescent="0.25"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5"/>
      <c r="S76" s="25"/>
    </row>
    <row r="77" spans="1:19" x14ac:dyDescent="0.25"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5"/>
      <c r="S77" s="25"/>
    </row>
    <row r="78" spans="1:19" x14ac:dyDescent="0.25"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5"/>
      <c r="S78" s="25"/>
    </row>
    <row r="79" spans="1:19" x14ac:dyDescent="0.25"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5"/>
      <c r="S79" s="25"/>
    </row>
    <row r="80" spans="1:19" x14ac:dyDescent="0.25"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5"/>
      <c r="S80" s="25"/>
    </row>
    <row r="81" spans="5:19" x14ac:dyDescent="0.25"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5"/>
      <c r="S81" s="25"/>
    </row>
    <row r="82" spans="5:19" x14ac:dyDescent="0.25"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5"/>
      <c r="S82" s="25"/>
    </row>
    <row r="83" spans="5:19" x14ac:dyDescent="0.25"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5"/>
      <c r="S83" s="25"/>
    </row>
    <row r="84" spans="5:19" x14ac:dyDescent="0.25"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5"/>
      <c r="S84" s="25"/>
    </row>
    <row r="85" spans="5:19" x14ac:dyDescent="0.25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5"/>
      <c r="S85" s="25"/>
    </row>
    <row r="86" spans="5:19" x14ac:dyDescent="0.25"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5"/>
      <c r="S86" s="25"/>
    </row>
    <row r="87" spans="5:19" x14ac:dyDescent="0.25"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5"/>
      <c r="S87" s="25"/>
    </row>
    <row r="88" spans="5:19" x14ac:dyDescent="0.25"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5"/>
      <c r="S88" s="25"/>
    </row>
    <row r="89" spans="5:19" x14ac:dyDescent="0.25"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5"/>
      <c r="S89" s="25"/>
    </row>
    <row r="90" spans="5:19" x14ac:dyDescent="0.25"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5"/>
      <c r="S90" s="25"/>
    </row>
    <row r="91" spans="5:19" x14ac:dyDescent="0.25"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5"/>
      <c r="S91" s="25"/>
    </row>
    <row r="92" spans="5:19" x14ac:dyDescent="0.25"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5"/>
      <c r="S92" s="25"/>
    </row>
    <row r="93" spans="5:19" x14ac:dyDescent="0.25"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5"/>
      <c r="S93" s="25"/>
    </row>
    <row r="94" spans="5:19" x14ac:dyDescent="0.25"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5"/>
      <c r="S94" s="25"/>
    </row>
    <row r="95" spans="5:19" x14ac:dyDescent="0.25"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5"/>
      <c r="S95" s="25"/>
    </row>
    <row r="96" spans="5:19" x14ac:dyDescent="0.25"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5"/>
      <c r="S96" s="25"/>
    </row>
    <row r="97" spans="5:19" x14ac:dyDescent="0.25"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5"/>
      <c r="S97" s="25"/>
    </row>
    <row r="98" spans="5:19" x14ac:dyDescent="0.25"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5"/>
      <c r="S98" s="25"/>
    </row>
    <row r="99" spans="5:19" x14ac:dyDescent="0.25"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5"/>
      <c r="S99" s="25"/>
    </row>
    <row r="100" spans="5:19" x14ac:dyDescent="0.25"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5"/>
      <c r="S100" s="25"/>
    </row>
    <row r="101" spans="5:19" x14ac:dyDescent="0.25"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5"/>
      <c r="S101" s="25"/>
    </row>
    <row r="102" spans="5:19" x14ac:dyDescent="0.25"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5"/>
      <c r="S102" s="25"/>
    </row>
    <row r="103" spans="5:19" x14ac:dyDescent="0.25"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5"/>
      <c r="S103" s="25"/>
    </row>
    <row r="104" spans="5:19" x14ac:dyDescent="0.25"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5"/>
      <c r="S104" s="25"/>
    </row>
    <row r="105" spans="5:19" x14ac:dyDescent="0.25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5"/>
      <c r="S105" s="25"/>
    </row>
    <row r="106" spans="5:19" x14ac:dyDescent="0.25"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5"/>
      <c r="S106" s="25"/>
    </row>
    <row r="107" spans="5:19" x14ac:dyDescent="0.25"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5"/>
      <c r="S107" s="25"/>
    </row>
    <row r="108" spans="5:19" x14ac:dyDescent="0.25"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</row>
    <row r="109" spans="5:19" x14ac:dyDescent="0.25"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</row>
    <row r="110" spans="5:19" x14ac:dyDescent="0.25"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</row>
    <row r="111" spans="5:19" x14ac:dyDescent="0.25"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</row>
  </sheetData>
  <mergeCells count="19">
    <mergeCell ref="E75:G75"/>
    <mergeCell ref="E71:F71"/>
    <mergeCell ref="H71:J71"/>
    <mergeCell ref="E72:F72"/>
    <mergeCell ref="H72:J72"/>
    <mergeCell ref="L72:M72"/>
    <mergeCell ref="E74:G74"/>
    <mergeCell ref="D51:J51"/>
    <mergeCell ref="D55:J55"/>
    <mergeCell ref="E67:H67"/>
    <mergeCell ref="J67:K67"/>
    <mergeCell ref="E68:H68"/>
    <mergeCell ref="J68:K68"/>
    <mergeCell ref="D29:J29"/>
    <mergeCell ref="D4:D5"/>
    <mergeCell ref="E4:E5"/>
    <mergeCell ref="F4:F5"/>
    <mergeCell ref="G4:J4"/>
    <mergeCell ref="D7:J7"/>
  </mergeCells>
  <dataValidations count="1">
    <dataValidation type="decimal" allowBlank="1" showErrorMessage="1" errorTitle="Ошибка" error="Допускается ввод только действительных чисел!" sqref="F65589:J65601 JB65589:JF65601 SX65589:TB65601 ACT65589:ACX65601 AMP65589:AMT65601 AWL65589:AWP65601 BGH65589:BGL65601 BQD65589:BQH65601 BZZ65589:CAD65601 CJV65589:CJZ65601 CTR65589:CTV65601 DDN65589:DDR65601 DNJ65589:DNN65601 DXF65589:DXJ65601 EHB65589:EHF65601 EQX65589:ERB65601 FAT65589:FAX65601 FKP65589:FKT65601 FUL65589:FUP65601 GEH65589:GEL65601 GOD65589:GOH65601 GXZ65589:GYD65601 HHV65589:HHZ65601 HRR65589:HRV65601 IBN65589:IBR65601 ILJ65589:ILN65601 IVF65589:IVJ65601 JFB65589:JFF65601 JOX65589:JPB65601 JYT65589:JYX65601 KIP65589:KIT65601 KSL65589:KSP65601 LCH65589:LCL65601 LMD65589:LMH65601 LVZ65589:LWD65601 MFV65589:MFZ65601 MPR65589:MPV65601 MZN65589:MZR65601 NJJ65589:NJN65601 NTF65589:NTJ65601 ODB65589:ODF65601 OMX65589:ONB65601 OWT65589:OWX65601 PGP65589:PGT65601 PQL65589:PQP65601 QAH65589:QAL65601 QKD65589:QKH65601 QTZ65589:QUD65601 RDV65589:RDZ65601 RNR65589:RNV65601 RXN65589:RXR65601 SHJ65589:SHN65601 SRF65589:SRJ65601 TBB65589:TBF65601 TKX65589:TLB65601 TUT65589:TUX65601 UEP65589:UET65601 UOL65589:UOP65601 UYH65589:UYL65601 VID65589:VIH65601 VRZ65589:VSD65601 WBV65589:WBZ65601 WLR65589:WLV65601 WVN65589:WVR65601 F131125:J131137 JB131125:JF131137 SX131125:TB131137 ACT131125:ACX131137 AMP131125:AMT131137 AWL131125:AWP131137 BGH131125:BGL131137 BQD131125:BQH131137 BZZ131125:CAD131137 CJV131125:CJZ131137 CTR131125:CTV131137 DDN131125:DDR131137 DNJ131125:DNN131137 DXF131125:DXJ131137 EHB131125:EHF131137 EQX131125:ERB131137 FAT131125:FAX131137 FKP131125:FKT131137 FUL131125:FUP131137 GEH131125:GEL131137 GOD131125:GOH131137 GXZ131125:GYD131137 HHV131125:HHZ131137 HRR131125:HRV131137 IBN131125:IBR131137 ILJ131125:ILN131137 IVF131125:IVJ131137 JFB131125:JFF131137 JOX131125:JPB131137 JYT131125:JYX131137 KIP131125:KIT131137 KSL131125:KSP131137 LCH131125:LCL131137 LMD131125:LMH131137 LVZ131125:LWD131137 MFV131125:MFZ131137 MPR131125:MPV131137 MZN131125:MZR131137 NJJ131125:NJN131137 NTF131125:NTJ131137 ODB131125:ODF131137 OMX131125:ONB131137 OWT131125:OWX131137 PGP131125:PGT131137 PQL131125:PQP131137 QAH131125:QAL131137 QKD131125:QKH131137 QTZ131125:QUD131137 RDV131125:RDZ131137 RNR131125:RNV131137 RXN131125:RXR131137 SHJ131125:SHN131137 SRF131125:SRJ131137 TBB131125:TBF131137 TKX131125:TLB131137 TUT131125:TUX131137 UEP131125:UET131137 UOL131125:UOP131137 UYH131125:UYL131137 VID131125:VIH131137 VRZ131125:VSD131137 WBV131125:WBZ131137 WLR131125:WLV131137 WVN131125:WVR131137 F196661:J196673 JB196661:JF196673 SX196661:TB196673 ACT196661:ACX196673 AMP196661:AMT196673 AWL196661:AWP196673 BGH196661:BGL196673 BQD196661:BQH196673 BZZ196661:CAD196673 CJV196661:CJZ196673 CTR196661:CTV196673 DDN196661:DDR196673 DNJ196661:DNN196673 DXF196661:DXJ196673 EHB196661:EHF196673 EQX196661:ERB196673 FAT196661:FAX196673 FKP196661:FKT196673 FUL196661:FUP196673 GEH196661:GEL196673 GOD196661:GOH196673 GXZ196661:GYD196673 HHV196661:HHZ196673 HRR196661:HRV196673 IBN196661:IBR196673 ILJ196661:ILN196673 IVF196661:IVJ196673 JFB196661:JFF196673 JOX196661:JPB196673 JYT196661:JYX196673 KIP196661:KIT196673 KSL196661:KSP196673 LCH196661:LCL196673 LMD196661:LMH196673 LVZ196661:LWD196673 MFV196661:MFZ196673 MPR196661:MPV196673 MZN196661:MZR196673 NJJ196661:NJN196673 NTF196661:NTJ196673 ODB196661:ODF196673 OMX196661:ONB196673 OWT196661:OWX196673 PGP196661:PGT196673 PQL196661:PQP196673 QAH196661:QAL196673 QKD196661:QKH196673 QTZ196661:QUD196673 RDV196661:RDZ196673 RNR196661:RNV196673 RXN196661:RXR196673 SHJ196661:SHN196673 SRF196661:SRJ196673 TBB196661:TBF196673 TKX196661:TLB196673 TUT196661:TUX196673 UEP196661:UET196673 UOL196661:UOP196673 UYH196661:UYL196673 VID196661:VIH196673 VRZ196661:VSD196673 WBV196661:WBZ196673 WLR196661:WLV196673 WVN196661:WVR196673 F262197:J262209 JB262197:JF262209 SX262197:TB262209 ACT262197:ACX262209 AMP262197:AMT262209 AWL262197:AWP262209 BGH262197:BGL262209 BQD262197:BQH262209 BZZ262197:CAD262209 CJV262197:CJZ262209 CTR262197:CTV262209 DDN262197:DDR262209 DNJ262197:DNN262209 DXF262197:DXJ262209 EHB262197:EHF262209 EQX262197:ERB262209 FAT262197:FAX262209 FKP262197:FKT262209 FUL262197:FUP262209 GEH262197:GEL262209 GOD262197:GOH262209 GXZ262197:GYD262209 HHV262197:HHZ262209 HRR262197:HRV262209 IBN262197:IBR262209 ILJ262197:ILN262209 IVF262197:IVJ262209 JFB262197:JFF262209 JOX262197:JPB262209 JYT262197:JYX262209 KIP262197:KIT262209 KSL262197:KSP262209 LCH262197:LCL262209 LMD262197:LMH262209 LVZ262197:LWD262209 MFV262197:MFZ262209 MPR262197:MPV262209 MZN262197:MZR262209 NJJ262197:NJN262209 NTF262197:NTJ262209 ODB262197:ODF262209 OMX262197:ONB262209 OWT262197:OWX262209 PGP262197:PGT262209 PQL262197:PQP262209 QAH262197:QAL262209 QKD262197:QKH262209 QTZ262197:QUD262209 RDV262197:RDZ262209 RNR262197:RNV262209 RXN262197:RXR262209 SHJ262197:SHN262209 SRF262197:SRJ262209 TBB262197:TBF262209 TKX262197:TLB262209 TUT262197:TUX262209 UEP262197:UET262209 UOL262197:UOP262209 UYH262197:UYL262209 VID262197:VIH262209 VRZ262197:VSD262209 WBV262197:WBZ262209 WLR262197:WLV262209 WVN262197:WVR262209 F327733:J327745 JB327733:JF327745 SX327733:TB327745 ACT327733:ACX327745 AMP327733:AMT327745 AWL327733:AWP327745 BGH327733:BGL327745 BQD327733:BQH327745 BZZ327733:CAD327745 CJV327733:CJZ327745 CTR327733:CTV327745 DDN327733:DDR327745 DNJ327733:DNN327745 DXF327733:DXJ327745 EHB327733:EHF327745 EQX327733:ERB327745 FAT327733:FAX327745 FKP327733:FKT327745 FUL327733:FUP327745 GEH327733:GEL327745 GOD327733:GOH327745 GXZ327733:GYD327745 HHV327733:HHZ327745 HRR327733:HRV327745 IBN327733:IBR327745 ILJ327733:ILN327745 IVF327733:IVJ327745 JFB327733:JFF327745 JOX327733:JPB327745 JYT327733:JYX327745 KIP327733:KIT327745 KSL327733:KSP327745 LCH327733:LCL327745 LMD327733:LMH327745 LVZ327733:LWD327745 MFV327733:MFZ327745 MPR327733:MPV327745 MZN327733:MZR327745 NJJ327733:NJN327745 NTF327733:NTJ327745 ODB327733:ODF327745 OMX327733:ONB327745 OWT327733:OWX327745 PGP327733:PGT327745 PQL327733:PQP327745 QAH327733:QAL327745 QKD327733:QKH327745 QTZ327733:QUD327745 RDV327733:RDZ327745 RNR327733:RNV327745 RXN327733:RXR327745 SHJ327733:SHN327745 SRF327733:SRJ327745 TBB327733:TBF327745 TKX327733:TLB327745 TUT327733:TUX327745 UEP327733:UET327745 UOL327733:UOP327745 UYH327733:UYL327745 VID327733:VIH327745 VRZ327733:VSD327745 WBV327733:WBZ327745 WLR327733:WLV327745 WVN327733:WVR327745 F393269:J393281 JB393269:JF393281 SX393269:TB393281 ACT393269:ACX393281 AMP393269:AMT393281 AWL393269:AWP393281 BGH393269:BGL393281 BQD393269:BQH393281 BZZ393269:CAD393281 CJV393269:CJZ393281 CTR393269:CTV393281 DDN393269:DDR393281 DNJ393269:DNN393281 DXF393269:DXJ393281 EHB393269:EHF393281 EQX393269:ERB393281 FAT393269:FAX393281 FKP393269:FKT393281 FUL393269:FUP393281 GEH393269:GEL393281 GOD393269:GOH393281 GXZ393269:GYD393281 HHV393269:HHZ393281 HRR393269:HRV393281 IBN393269:IBR393281 ILJ393269:ILN393281 IVF393269:IVJ393281 JFB393269:JFF393281 JOX393269:JPB393281 JYT393269:JYX393281 KIP393269:KIT393281 KSL393269:KSP393281 LCH393269:LCL393281 LMD393269:LMH393281 LVZ393269:LWD393281 MFV393269:MFZ393281 MPR393269:MPV393281 MZN393269:MZR393281 NJJ393269:NJN393281 NTF393269:NTJ393281 ODB393269:ODF393281 OMX393269:ONB393281 OWT393269:OWX393281 PGP393269:PGT393281 PQL393269:PQP393281 QAH393269:QAL393281 QKD393269:QKH393281 QTZ393269:QUD393281 RDV393269:RDZ393281 RNR393269:RNV393281 RXN393269:RXR393281 SHJ393269:SHN393281 SRF393269:SRJ393281 TBB393269:TBF393281 TKX393269:TLB393281 TUT393269:TUX393281 UEP393269:UET393281 UOL393269:UOP393281 UYH393269:UYL393281 VID393269:VIH393281 VRZ393269:VSD393281 WBV393269:WBZ393281 WLR393269:WLV393281 WVN393269:WVR393281 F458805:J458817 JB458805:JF458817 SX458805:TB458817 ACT458805:ACX458817 AMP458805:AMT458817 AWL458805:AWP458817 BGH458805:BGL458817 BQD458805:BQH458817 BZZ458805:CAD458817 CJV458805:CJZ458817 CTR458805:CTV458817 DDN458805:DDR458817 DNJ458805:DNN458817 DXF458805:DXJ458817 EHB458805:EHF458817 EQX458805:ERB458817 FAT458805:FAX458817 FKP458805:FKT458817 FUL458805:FUP458817 GEH458805:GEL458817 GOD458805:GOH458817 GXZ458805:GYD458817 HHV458805:HHZ458817 HRR458805:HRV458817 IBN458805:IBR458817 ILJ458805:ILN458817 IVF458805:IVJ458817 JFB458805:JFF458817 JOX458805:JPB458817 JYT458805:JYX458817 KIP458805:KIT458817 KSL458805:KSP458817 LCH458805:LCL458817 LMD458805:LMH458817 LVZ458805:LWD458817 MFV458805:MFZ458817 MPR458805:MPV458817 MZN458805:MZR458817 NJJ458805:NJN458817 NTF458805:NTJ458817 ODB458805:ODF458817 OMX458805:ONB458817 OWT458805:OWX458817 PGP458805:PGT458817 PQL458805:PQP458817 QAH458805:QAL458817 QKD458805:QKH458817 QTZ458805:QUD458817 RDV458805:RDZ458817 RNR458805:RNV458817 RXN458805:RXR458817 SHJ458805:SHN458817 SRF458805:SRJ458817 TBB458805:TBF458817 TKX458805:TLB458817 TUT458805:TUX458817 UEP458805:UET458817 UOL458805:UOP458817 UYH458805:UYL458817 VID458805:VIH458817 VRZ458805:VSD458817 WBV458805:WBZ458817 WLR458805:WLV458817 WVN458805:WVR458817 F524341:J524353 JB524341:JF524353 SX524341:TB524353 ACT524341:ACX524353 AMP524341:AMT524353 AWL524341:AWP524353 BGH524341:BGL524353 BQD524341:BQH524353 BZZ524341:CAD524353 CJV524341:CJZ524353 CTR524341:CTV524353 DDN524341:DDR524353 DNJ524341:DNN524353 DXF524341:DXJ524353 EHB524341:EHF524353 EQX524341:ERB524353 FAT524341:FAX524353 FKP524341:FKT524353 FUL524341:FUP524353 GEH524341:GEL524353 GOD524341:GOH524353 GXZ524341:GYD524353 HHV524341:HHZ524353 HRR524341:HRV524353 IBN524341:IBR524353 ILJ524341:ILN524353 IVF524341:IVJ524353 JFB524341:JFF524353 JOX524341:JPB524353 JYT524341:JYX524353 KIP524341:KIT524353 KSL524341:KSP524353 LCH524341:LCL524353 LMD524341:LMH524353 LVZ524341:LWD524353 MFV524341:MFZ524353 MPR524341:MPV524353 MZN524341:MZR524353 NJJ524341:NJN524353 NTF524341:NTJ524353 ODB524341:ODF524353 OMX524341:ONB524353 OWT524341:OWX524353 PGP524341:PGT524353 PQL524341:PQP524353 QAH524341:QAL524353 QKD524341:QKH524353 QTZ524341:QUD524353 RDV524341:RDZ524353 RNR524341:RNV524353 RXN524341:RXR524353 SHJ524341:SHN524353 SRF524341:SRJ524353 TBB524341:TBF524353 TKX524341:TLB524353 TUT524341:TUX524353 UEP524341:UET524353 UOL524341:UOP524353 UYH524341:UYL524353 VID524341:VIH524353 VRZ524341:VSD524353 WBV524341:WBZ524353 WLR524341:WLV524353 WVN524341:WVR524353 F589877:J589889 JB589877:JF589889 SX589877:TB589889 ACT589877:ACX589889 AMP589877:AMT589889 AWL589877:AWP589889 BGH589877:BGL589889 BQD589877:BQH589889 BZZ589877:CAD589889 CJV589877:CJZ589889 CTR589877:CTV589889 DDN589877:DDR589889 DNJ589877:DNN589889 DXF589877:DXJ589889 EHB589877:EHF589889 EQX589877:ERB589889 FAT589877:FAX589889 FKP589877:FKT589889 FUL589877:FUP589889 GEH589877:GEL589889 GOD589877:GOH589889 GXZ589877:GYD589889 HHV589877:HHZ589889 HRR589877:HRV589889 IBN589877:IBR589889 ILJ589877:ILN589889 IVF589877:IVJ589889 JFB589877:JFF589889 JOX589877:JPB589889 JYT589877:JYX589889 KIP589877:KIT589889 KSL589877:KSP589889 LCH589877:LCL589889 LMD589877:LMH589889 LVZ589877:LWD589889 MFV589877:MFZ589889 MPR589877:MPV589889 MZN589877:MZR589889 NJJ589877:NJN589889 NTF589877:NTJ589889 ODB589877:ODF589889 OMX589877:ONB589889 OWT589877:OWX589889 PGP589877:PGT589889 PQL589877:PQP589889 QAH589877:QAL589889 QKD589877:QKH589889 QTZ589877:QUD589889 RDV589877:RDZ589889 RNR589877:RNV589889 RXN589877:RXR589889 SHJ589877:SHN589889 SRF589877:SRJ589889 TBB589877:TBF589889 TKX589877:TLB589889 TUT589877:TUX589889 UEP589877:UET589889 UOL589877:UOP589889 UYH589877:UYL589889 VID589877:VIH589889 VRZ589877:VSD589889 WBV589877:WBZ589889 WLR589877:WLV589889 WVN589877:WVR589889 F655413:J655425 JB655413:JF655425 SX655413:TB655425 ACT655413:ACX655425 AMP655413:AMT655425 AWL655413:AWP655425 BGH655413:BGL655425 BQD655413:BQH655425 BZZ655413:CAD655425 CJV655413:CJZ655425 CTR655413:CTV655425 DDN655413:DDR655425 DNJ655413:DNN655425 DXF655413:DXJ655425 EHB655413:EHF655425 EQX655413:ERB655425 FAT655413:FAX655425 FKP655413:FKT655425 FUL655413:FUP655425 GEH655413:GEL655425 GOD655413:GOH655425 GXZ655413:GYD655425 HHV655413:HHZ655425 HRR655413:HRV655425 IBN655413:IBR655425 ILJ655413:ILN655425 IVF655413:IVJ655425 JFB655413:JFF655425 JOX655413:JPB655425 JYT655413:JYX655425 KIP655413:KIT655425 KSL655413:KSP655425 LCH655413:LCL655425 LMD655413:LMH655425 LVZ655413:LWD655425 MFV655413:MFZ655425 MPR655413:MPV655425 MZN655413:MZR655425 NJJ655413:NJN655425 NTF655413:NTJ655425 ODB655413:ODF655425 OMX655413:ONB655425 OWT655413:OWX655425 PGP655413:PGT655425 PQL655413:PQP655425 QAH655413:QAL655425 QKD655413:QKH655425 QTZ655413:QUD655425 RDV655413:RDZ655425 RNR655413:RNV655425 RXN655413:RXR655425 SHJ655413:SHN655425 SRF655413:SRJ655425 TBB655413:TBF655425 TKX655413:TLB655425 TUT655413:TUX655425 UEP655413:UET655425 UOL655413:UOP655425 UYH655413:UYL655425 VID655413:VIH655425 VRZ655413:VSD655425 WBV655413:WBZ655425 WLR655413:WLV655425 WVN655413:WVR655425 F720949:J720961 JB720949:JF720961 SX720949:TB720961 ACT720949:ACX720961 AMP720949:AMT720961 AWL720949:AWP720961 BGH720949:BGL720961 BQD720949:BQH720961 BZZ720949:CAD720961 CJV720949:CJZ720961 CTR720949:CTV720961 DDN720949:DDR720961 DNJ720949:DNN720961 DXF720949:DXJ720961 EHB720949:EHF720961 EQX720949:ERB720961 FAT720949:FAX720961 FKP720949:FKT720961 FUL720949:FUP720961 GEH720949:GEL720961 GOD720949:GOH720961 GXZ720949:GYD720961 HHV720949:HHZ720961 HRR720949:HRV720961 IBN720949:IBR720961 ILJ720949:ILN720961 IVF720949:IVJ720961 JFB720949:JFF720961 JOX720949:JPB720961 JYT720949:JYX720961 KIP720949:KIT720961 KSL720949:KSP720961 LCH720949:LCL720961 LMD720949:LMH720961 LVZ720949:LWD720961 MFV720949:MFZ720961 MPR720949:MPV720961 MZN720949:MZR720961 NJJ720949:NJN720961 NTF720949:NTJ720961 ODB720949:ODF720961 OMX720949:ONB720961 OWT720949:OWX720961 PGP720949:PGT720961 PQL720949:PQP720961 QAH720949:QAL720961 QKD720949:QKH720961 QTZ720949:QUD720961 RDV720949:RDZ720961 RNR720949:RNV720961 RXN720949:RXR720961 SHJ720949:SHN720961 SRF720949:SRJ720961 TBB720949:TBF720961 TKX720949:TLB720961 TUT720949:TUX720961 UEP720949:UET720961 UOL720949:UOP720961 UYH720949:UYL720961 VID720949:VIH720961 VRZ720949:VSD720961 WBV720949:WBZ720961 WLR720949:WLV720961 WVN720949:WVR720961 F786485:J786497 JB786485:JF786497 SX786485:TB786497 ACT786485:ACX786497 AMP786485:AMT786497 AWL786485:AWP786497 BGH786485:BGL786497 BQD786485:BQH786497 BZZ786485:CAD786497 CJV786485:CJZ786497 CTR786485:CTV786497 DDN786485:DDR786497 DNJ786485:DNN786497 DXF786485:DXJ786497 EHB786485:EHF786497 EQX786485:ERB786497 FAT786485:FAX786497 FKP786485:FKT786497 FUL786485:FUP786497 GEH786485:GEL786497 GOD786485:GOH786497 GXZ786485:GYD786497 HHV786485:HHZ786497 HRR786485:HRV786497 IBN786485:IBR786497 ILJ786485:ILN786497 IVF786485:IVJ786497 JFB786485:JFF786497 JOX786485:JPB786497 JYT786485:JYX786497 KIP786485:KIT786497 KSL786485:KSP786497 LCH786485:LCL786497 LMD786485:LMH786497 LVZ786485:LWD786497 MFV786485:MFZ786497 MPR786485:MPV786497 MZN786485:MZR786497 NJJ786485:NJN786497 NTF786485:NTJ786497 ODB786485:ODF786497 OMX786485:ONB786497 OWT786485:OWX786497 PGP786485:PGT786497 PQL786485:PQP786497 QAH786485:QAL786497 QKD786485:QKH786497 QTZ786485:QUD786497 RDV786485:RDZ786497 RNR786485:RNV786497 RXN786485:RXR786497 SHJ786485:SHN786497 SRF786485:SRJ786497 TBB786485:TBF786497 TKX786485:TLB786497 TUT786485:TUX786497 UEP786485:UET786497 UOL786485:UOP786497 UYH786485:UYL786497 VID786485:VIH786497 VRZ786485:VSD786497 WBV786485:WBZ786497 WLR786485:WLV786497 WVN786485:WVR786497 F852021:J852033 JB852021:JF852033 SX852021:TB852033 ACT852021:ACX852033 AMP852021:AMT852033 AWL852021:AWP852033 BGH852021:BGL852033 BQD852021:BQH852033 BZZ852021:CAD852033 CJV852021:CJZ852033 CTR852021:CTV852033 DDN852021:DDR852033 DNJ852021:DNN852033 DXF852021:DXJ852033 EHB852021:EHF852033 EQX852021:ERB852033 FAT852021:FAX852033 FKP852021:FKT852033 FUL852021:FUP852033 GEH852021:GEL852033 GOD852021:GOH852033 GXZ852021:GYD852033 HHV852021:HHZ852033 HRR852021:HRV852033 IBN852021:IBR852033 ILJ852021:ILN852033 IVF852021:IVJ852033 JFB852021:JFF852033 JOX852021:JPB852033 JYT852021:JYX852033 KIP852021:KIT852033 KSL852021:KSP852033 LCH852021:LCL852033 LMD852021:LMH852033 LVZ852021:LWD852033 MFV852021:MFZ852033 MPR852021:MPV852033 MZN852021:MZR852033 NJJ852021:NJN852033 NTF852021:NTJ852033 ODB852021:ODF852033 OMX852021:ONB852033 OWT852021:OWX852033 PGP852021:PGT852033 PQL852021:PQP852033 QAH852021:QAL852033 QKD852021:QKH852033 QTZ852021:QUD852033 RDV852021:RDZ852033 RNR852021:RNV852033 RXN852021:RXR852033 SHJ852021:SHN852033 SRF852021:SRJ852033 TBB852021:TBF852033 TKX852021:TLB852033 TUT852021:TUX852033 UEP852021:UET852033 UOL852021:UOP852033 UYH852021:UYL852033 VID852021:VIH852033 VRZ852021:VSD852033 WBV852021:WBZ852033 WLR852021:WLV852033 WVN852021:WVR852033 F917557:J917569 JB917557:JF917569 SX917557:TB917569 ACT917557:ACX917569 AMP917557:AMT917569 AWL917557:AWP917569 BGH917557:BGL917569 BQD917557:BQH917569 BZZ917557:CAD917569 CJV917557:CJZ917569 CTR917557:CTV917569 DDN917557:DDR917569 DNJ917557:DNN917569 DXF917557:DXJ917569 EHB917557:EHF917569 EQX917557:ERB917569 FAT917557:FAX917569 FKP917557:FKT917569 FUL917557:FUP917569 GEH917557:GEL917569 GOD917557:GOH917569 GXZ917557:GYD917569 HHV917557:HHZ917569 HRR917557:HRV917569 IBN917557:IBR917569 ILJ917557:ILN917569 IVF917557:IVJ917569 JFB917557:JFF917569 JOX917557:JPB917569 JYT917557:JYX917569 KIP917557:KIT917569 KSL917557:KSP917569 LCH917557:LCL917569 LMD917557:LMH917569 LVZ917557:LWD917569 MFV917557:MFZ917569 MPR917557:MPV917569 MZN917557:MZR917569 NJJ917557:NJN917569 NTF917557:NTJ917569 ODB917557:ODF917569 OMX917557:ONB917569 OWT917557:OWX917569 PGP917557:PGT917569 PQL917557:PQP917569 QAH917557:QAL917569 QKD917557:QKH917569 QTZ917557:QUD917569 RDV917557:RDZ917569 RNR917557:RNV917569 RXN917557:RXR917569 SHJ917557:SHN917569 SRF917557:SRJ917569 TBB917557:TBF917569 TKX917557:TLB917569 TUT917557:TUX917569 UEP917557:UET917569 UOL917557:UOP917569 UYH917557:UYL917569 VID917557:VIH917569 VRZ917557:VSD917569 WBV917557:WBZ917569 WLR917557:WLV917569 WVN917557:WVR917569 F983093:J983105 JB983093:JF983105 SX983093:TB983105 ACT983093:ACX983105 AMP983093:AMT983105 AWL983093:AWP983105 BGH983093:BGL983105 BQD983093:BQH983105 BZZ983093:CAD983105 CJV983093:CJZ983105 CTR983093:CTV983105 DDN983093:DDR983105 DNJ983093:DNN983105 DXF983093:DXJ983105 EHB983093:EHF983105 EQX983093:ERB983105 FAT983093:FAX983105 FKP983093:FKT983105 FUL983093:FUP983105 GEH983093:GEL983105 GOD983093:GOH983105 GXZ983093:GYD983105 HHV983093:HHZ983105 HRR983093:HRV983105 IBN983093:IBR983105 ILJ983093:ILN983105 IVF983093:IVJ983105 JFB983093:JFF983105 JOX983093:JPB983105 JYT983093:JYX983105 KIP983093:KIT983105 KSL983093:KSP983105 LCH983093:LCL983105 LMD983093:LMH983105 LVZ983093:LWD983105 MFV983093:MFZ983105 MPR983093:MPV983105 MZN983093:MZR983105 NJJ983093:NJN983105 NTF983093:NTJ983105 ODB983093:ODF983105 OMX983093:ONB983105 OWT983093:OWX983105 PGP983093:PGT983105 PQL983093:PQP983105 QAH983093:QAL983105 QKD983093:QKH983105 QTZ983093:QUD983105 RDV983093:RDZ983105 RNR983093:RNV983105 RXN983093:RXR983105 SHJ983093:SHN983105 SRF983093:SRJ983105 TBB983093:TBF983105 TKX983093:TLB983105 TUT983093:TUX983105 UEP983093:UET983105 UOL983093:UOP983105 UYH983093:UYL983105 VID983093:VIH983105 VRZ983093:VSD983105 WBV983093:WBZ983105 WLR983093:WLV983105 WVN983093:WVR983105 WVN983034:WVR983054 JB56:JF65 SX56:TB65 ACT56:ACX65 AMP56:AMT65 AWL56:AWP65 BGH56:BGL65 BQD56:BQH65 BZZ56:CAD65 CJV56:CJZ65 CTR56:CTV65 DDN56:DDR65 DNJ56:DNN65 DXF56:DXJ65 EHB56:EHF65 EQX56:ERB65 FAT56:FAX65 FKP56:FKT65 FUL56:FUP65 GEH56:GEL65 GOD56:GOH65 GXZ56:GYD65 HHV56:HHZ65 HRR56:HRV65 IBN56:IBR65 ILJ56:ILN65 IVF56:IVJ65 JFB56:JFF65 JOX56:JPB65 JYT56:JYX65 KIP56:KIT65 KSL56:KSP65 LCH56:LCL65 LMD56:LMH65 LVZ56:LWD65 MFV56:MFZ65 MPR56:MPV65 MZN56:MZR65 NJJ56:NJN65 NTF56:NTJ65 ODB56:ODF65 OMX56:ONB65 OWT56:OWX65 PGP56:PGT65 PQL56:PQP65 QAH56:QAL65 QKD56:QKH65 QTZ56:QUD65 RDV56:RDZ65 RNR56:RNV65 RXN56:RXR65 SHJ56:SHN65 SRF56:SRJ65 TBB56:TBF65 TKX56:TLB65 TUT56:TUX65 UEP56:UET65 UOL56:UOP65 UYH56:UYL65 VID56:VIH65 VRZ56:VSD65 WBV56:WBZ65 WLR56:WLV65 WVN56:WVR65 F65578:J65587 JB65578:JF65587 SX65578:TB65587 ACT65578:ACX65587 AMP65578:AMT65587 AWL65578:AWP65587 BGH65578:BGL65587 BQD65578:BQH65587 BZZ65578:CAD65587 CJV65578:CJZ65587 CTR65578:CTV65587 DDN65578:DDR65587 DNJ65578:DNN65587 DXF65578:DXJ65587 EHB65578:EHF65587 EQX65578:ERB65587 FAT65578:FAX65587 FKP65578:FKT65587 FUL65578:FUP65587 GEH65578:GEL65587 GOD65578:GOH65587 GXZ65578:GYD65587 HHV65578:HHZ65587 HRR65578:HRV65587 IBN65578:IBR65587 ILJ65578:ILN65587 IVF65578:IVJ65587 JFB65578:JFF65587 JOX65578:JPB65587 JYT65578:JYX65587 KIP65578:KIT65587 KSL65578:KSP65587 LCH65578:LCL65587 LMD65578:LMH65587 LVZ65578:LWD65587 MFV65578:MFZ65587 MPR65578:MPV65587 MZN65578:MZR65587 NJJ65578:NJN65587 NTF65578:NTJ65587 ODB65578:ODF65587 OMX65578:ONB65587 OWT65578:OWX65587 PGP65578:PGT65587 PQL65578:PQP65587 QAH65578:QAL65587 QKD65578:QKH65587 QTZ65578:QUD65587 RDV65578:RDZ65587 RNR65578:RNV65587 RXN65578:RXR65587 SHJ65578:SHN65587 SRF65578:SRJ65587 TBB65578:TBF65587 TKX65578:TLB65587 TUT65578:TUX65587 UEP65578:UET65587 UOL65578:UOP65587 UYH65578:UYL65587 VID65578:VIH65587 VRZ65578:VSD65587 WBV65578:WBZ65587 WLR65578:WLV65587 WVN65578:WVR65587 F131114:J131123 JB131114:JF131123 SX131114:TB131123 ACT131114:ACX131123 AMP131114:AMT131123 AWL131114:AWP131123 BGH131114:BGL131123 BQD131114:BQH131123 BZZ131114:CAD131123 CJV131114:CJZ131123 CTR131114:CTV131123 DDN131114:DDR131123 DNJ131114:DNN131123 DXF131114:DXJ131123 EHB131114:EHF131123 EQX131114:ERB131123 FAT131114:FAX131123 FKP131114:FKT131123 FUL131114:FUP131123 GEH131114:GEL131123 GOD131114:GOH131123 GXZ131114:GYD131123 HHV131114:HHZ131123 HRR131114:HRV131123 IBN131114:IBR131123 ILJ131114:ILN131123 IVF131114:IVJ131123 JFB131114:JFF131123 JOX131114:JPB131123 JYT131114:JYX131123 KIP131114:KIT131123 KSL131114:KSP131123 LCH131114:LCL131123 LMD131114:LMH131123 LVZ131114:LWD131123 MFV131114:MFZ131123 MPR131114:MPV131123 MZN131114:MZR131123 NJJ131114:NJN131123 NTF131114:NTJ131123 ODB131114:ODF131123 OMX131114:ONB131123 OWT131114:OWX131123 PGP131114:PGT131123 PQL131114:PQP131123 QAH131114:QAL131123 QKD131114:QKH131123 QTZ131114:QUD131123 RDV131114:RDZ131123 RNR131114:RNV131123 RXN131114:RXR131123 SHJ131114:SHN131123 SRF131114:SRJ131123 TBB131114:TBF131123 TKX131114:TLB131123 TUT131114:TUX131123 UEP131114:UET131123 UOL131114:UOP131123 UYH131114:UYL131123 VID131114:VIH131123 VRZ131114:VSD131123 WBV131114:WBZ131123 WLR131114:WLV131123 WVN131114:WVR131123 F196650:J196659 JB196650:JF196659 SX196650:TB196659 ACT196650:ACX196659 AMP196650:AMT196659 AWL196650:AWP196659 BGH196650:BGL196659 BQD196650:BQH196659 BZZ196650:CAD196659 CJV196650:CJZ196659 CTR196650:CTV196659 DDN196650:DDR196659 DNJ196650:DNN196659 DXF196650:DXJ196659 EHB196650:EHF196659 EQX196650:ERB196659 FAT196650:FAX196659 FKP196650:FKT196659 FUL196650:FUP196659 GEH196650:GEL196659 GOD196650:GOH196659 GXZ196650:GYD196659 HHV196650:HHZ196659 HRR196650:HRV196659 IBN196650:IBR196659 ILJ196650:ILN196659 IVF196650:IVJ196659 JFB196650:JFF196659 JOX196650:JPB196659 JYT196650:JYX196659 KIP196650:KIT196659 KSL196650:KSP196659 LCH196650:LCL196659 LMD196650:LMH196659 LVZ196650:LWD196659 MFV196650:MFZ196659 MPR196650:MPV196659 MZN196650:MZR196659 NJJ196650:NJN196659 NTF196650:NTJ196659 ODB196650:ODF196659 OMX196650:ONB196659 OWT196650:OWX196659 PGP196650:PGT196659 PQL196650:PQP196659 QAH196650:QAL196659 QKD196650:QKH196659 QTZ196650:QUD196659 RDV196650:RDZ196659 RNR196650:RNV196659 RXN196650:RXR196659 SHJ196650:SHN196659 SRF196650:SRJ196659 TBB196650:TBF196659 TKX196650:TLB196659 TUT196650:TUX196659 UEP196650:UET196659 UOL196650:UOP196659 UYH196650:UYL196659 VID196650:VIH196659 VRZ196650:VSD196659 WBV196650:WBZ196659 WLR196650:WLV196659 WVN196650:WVR196659 F262186:J262195 JB262186:JF262195 SX262186:TB262195 ACT262186:ACX262195 AMP262186:AMT262195 AWL262186:AWP262195 BGH262186:BGL262195 BQD262186:BQH262195 BZZ262186:CAD262195 CJV262186:CJZ262195 CTR262186:CTV262195 DDN262186:DDR262195 DNJ262186:DNN262195 DXF262186:DXJ262195 EHB262186:EHF262195 EQX262186:ERB262195 FAT262186:FAX262195 FKP262186:FKT262195 FUL262186:FUP262195 GEH262186:GEL262195 GOD262186:GOH262195 GXZ262186:GYD262195 HHV262186:HHZ262195 HRR262186:HRV262195 IBN262186:IBR262195 ILJ262186:ILN262195 IVF262186:IVJ262195 JFB262186:JFF262195 JOX262186:JPB262195 JYT262186:JYX262195 KIP262186:KIT262195 KSL262186:KSP262195 LCH262186:LCL262195 LMD262186:LMH262195 LVZ262186:LWD262195 MFV262186:MFZ262195 MPR262186:MPV262195 MZN262186:MZR262195 NJJ262186:NJN262195 NTF262186:NTJ262195 ODB262186:ODF262195 OMX262186:ONB262195 OWT262186:OWX262195 PGP262186:PGT262195 PQL262186:PQP262195 QAH262186:QAL262195 QKD262186:QKH262195 QTZ262186:QUD262195 RDV262186:RDZ262195 RNR262186:RNV262195 RXN262186:RXR262195 SHJ262186:SHN262195 SRF262186:SRJ262195 TBB262186:TBF262195 TKX262186:TLB262195 TUT262186:TUX262195 UEP262186:UET262195 UOL262186:UOP262195 UYH262186:UYL262195 VID262186:VIH262195 VRZ262186:VSD262195 WBV262186:WBZ262195 WLR262186:WLV262195 WVN262186:WVR262195 F327722:J327731 JB327722:JF327731 SX327722:TB327731 ACT327722:ACX327731 AMP327722:AMT327731 AWL327722:AWP327731 BGH327722:BGL327731 BQD327722:BQH327731 BZZ327722:CAD327731 CJV327722:CJZ327731 CTR327722:CTV327731 DDN327722:DDR327731 DNJ327722:DNN327731 DXF327722:DXJ327731 EHB327722:EHF327731 EQX327722:ERB327731 FAT327722:FAX327731 FKP327722:FKT327731 FUL327722:FUP327731 GEH327722:GEL327731 GOD327722:GOH327731 GXZ327722:GYD327731 HHV327722:HHZ327731 HRR327722:HRV327731 IBN327722:IBR327731 ILJ327722:ILN327731 IVF327722:IVJ327731 JFB327722:JFF327731 JOX327722:JPB327731 JYT327722:JYX327731 KIP327722:KIT327731 KSL327722:KSP327731 LCH327722:LCL327731 LMD327722:LMH327731 LVZ327722:LWD327731 MFV327722:MFZ327731 MPR327722:MPV327731 MZN327722:MZR327731 NJJ327722:NJN327731 NTF327722:NTJ327731 ODB327722:ODF327731 OMX327722:ONB327731 OWT327722:OWX327731 PGP327722:PGT327731 PQL327722:PQP327731 QAH327722:QAL327731 QKD327722:QKH327731 QTZ327722:QUD327731 RDV327722:RDZ327731 RNR327722:RNV327731 RXN327722:RXR327731 SHJ327722:SHN327731 SRF327722:SRJ327731 TBB327722:TBF327731 TKX327722:TLB327731 TUT327722:TUX327731 UEP327722:UET327731 UOL327722:UOP327731 UYH327722:UYL327731 VID327722:VIH327731 VRZ327722:VSD327731 WBV327722:WBZ327731 WLR327722:WLV327731 WVN327722:WVR327731 F393258:J393267 JB393258:JF393267 SX393258:TB393267 ACT393258:ACX393267 AMP393258:AMT393267 AWL393258:AWP393267 BGH393258:BGL393267 BQD393258:BQH393267 BZZ393258:CAD393267 CJV393258:CJZ393267 CTR393258:CTV393267 DDN393258:DDR393267 DNJ393258:DNN393267 DXF393258:DXJ393267 EHB393258:EHF393267 EQX393258:ERB393267 FAT393258:FAX393267 FKP393258:FKT393267 FUL393258:FUP393267 GEH393258:GEL393267 GOD393258:GOH393267 GXZ393258:GYD393267 HHV393258:HHZ393267 HRR393258:HRV393267 IBN393258:IBR393267 ILJ393258:ILN393267 IVF393258:IVJ393267 JFB393258:JFF393267 JOX393258:JPB393267 JYT393258:JYX393267 KIP393258:KIT393267 KSL393258:KSP393267 LCH393258:LCL393267 LMD393258:LMH393267 LVZ393258:LWD393267 MFV393258:MFZ393267 MPR393258:MPV393267 MZN393258:MZR393267 NJJ393258:NJN393267 NTF393258:NTJ393267 ODB393258:ODF393267 OMX393258:ONB393267 OWT393258:OWX393267 PGP393258:PGT393267 PQL393258:PQP393267 QAH393258:QAL393267 QKD393258:QKH393267 QTZ393258:QUD393267 RDV393258:RDZ393267 RNR393258:RNV393267 RXN393258:RXR393267 SHJ393258:SHN393267 SRF393258:SRJ393267 TBB393258:TBF393267 TKX393258:TLB393267 TUT393258:TUX393267 UEP393258:UET393267 UOL393258:UOP393267 UYH393258:UYL393267 VID393258:VIH393267 VRZ393258:VSD393267 WBV393258:WBZ393267 WLR393258:WLV393267 WVN393258:WVR393267 F458794:J458803 JB458794:JF458803 SX458794:TB458803 ACT458794:ACX458803 AMP458794:AMT458803 AWL458794:AWP458803 BGH458794:BGL458803 BQD458794:BQH458803 BZZ458794:CAD458803 CJV458794:CJZ458803 CTR458794:CTV458803 DDN458794:DDR458803 DNJ458794:DNN458803 DXF458794:DXJ458803 EHB458794:EHF458803 EQX458794:ERB458803 FAT458794:FAX458803 FKP458794:FKT458803 FUL458794:FUP458803 GEH458794:GEL458803 GOD458794:GOH458803 GXZ458794:GYD458803 HHV458794:HHZ458803 HRR458794:HRV458803 IBN458794:IBR458803 ILJ458794:ILN458803 IVF458794:IVJ458803 JFB458794:JFF458803 JOX458794:JPB458803 JYT458794:JYX458803 KIP458794:KIT458803 KSL458794:KSP458803 LCH458794:LCL458803 LMD458794:LMH458803 LVZ458794:LWD458803 MFV458794:MFZ458803 MPR458794:MPV458803 MZN458794:MZR458803 NJJ458794:NJN458803 NTF458794:NTJ458803 ODB458794:ODF458803 OMX458794:ONB458803 OWT458794:OWX458803 PGP458794:PGT458803 PQL458794:PQP458803 QAH458794:QAL458803 QKD458794:QKH458803 QTZ458794:QUD458803 RDV458794:RDZ458803 RNR458794:RNV458803 RXN458794:RXR458803 SHJ458794:SHN458803 SRF458794:SRJ458803 TBB458794:TBF458803 TKX458794:TLB458803 TUT458794:TUX458803 UEP458794:UET458803 UOL458794:UOP458803 UYH458794:UYL458803 VID458794:VIH458803 VRZ458794:VSD458803 WBV458794:WBZ458803 WLR458794:WLV458803 WVN458794:WVR458803 F524330:J524339 JB524330:JF524339 SX524330:TB524339 ACT524330:ACX524339 AMP524330:AMT524339 AWL524330:AWP524339 BGH524330:BGL524339 BQD524330:BQH524339 BZZ524330:CAD524339 CJV524330:CJZ524339 CTR524330:CTV524339 DDN524330:DDR524339 DNJ524330:DNN524339 DXF524330:DXJ524339 EHB524330:EHF524339 EQX524330:ERB524339 FAT524330:FAX524339 FKP524330:FKT524339 FUL524330:FUP524339 GEH524330:GEL524339 GOD524330:GOH524339 GXZ524330:GYD524339 HHV524330:HHZ524339 HRR524330:HRV524339 IBN524330:IBR524339 ILJ524330:ILN524339 IVF524330:IVJ524339 JFB524330:JFF524339 JOX524330:JPB524339 JYT524330:JYX524339 KIP524330:KIT524339 KSL524330:KSP524339 LCH524330:LCL524339 LMD524330:LMH524339 LVZ524330:LWD524339 MFV524330:MFZ524339 MPR524330:MPV524339 MZN524330:MZR524339 NJJ524330:NJN524339 NTF524330:NTJ524339 ODB524330:ODF524339 OMX524330:ONB524339 OWT524330:OWX524339 PGP524330:PGT524339 PQL524330:PQP524339 QAH524330:QAL524339 QKD524330:QKH524339 QTZ524330:QUD524339 RDV524330:RDZ524339 RNR524330:RNV524339 RXN524330:RXR524339 SHJ524330:SHN524339 SRF524330:SRJ524339 TBB524330:TBF524339 TKX524330:TLB524339 TUT524330:TUX524339 UEP524330:UET524339 UOL524330:UOP524339 UYH524330:UYL524339 VID524330:VIH524339 VRZ524330:VSD524339 WBV524330:WBZ524339 WLR524330:WLV524339 WVN524330:WVR524339 F589866:J589875 JB589866:JF589875 SX589866:TB589875 ACT589866:ACX589875 AMP589866:AMT589875 AWL589866:AWP589875 BGH589866:BGL589875 BQD589866:BQH589875 BZZ589866:CAD589875 CJV589866:CJZ589875 CTR589866:CTV589875 DDN589866:DDR589875 DNJ589866:DNN589875 DXF589866:DXJ589875 EHB589866:EHF589875 EQX589866:ERB589875 FAT589866:FAX589875 FKP589866:FKT589875 FUL589866:FUP589875 GEH589866:GEL589875 GOD589866:GOH589875 GXZ589866:GYD589875 HHV589866:HHZ589875 HRR589866:HRV589875 IBN589866:IBR589875 ILJ589866:ILN589875 IVF589866:IVJ589875 JFB589866:JFF589875 JOX589866:JPB589875 JYT589866:JYX589875 KIP589866:KIT589875 KSL589866:KSP589875 LCH589866:LCL589875 LMD589866:LMH589875 LVZ589866:LWD589875 MFV589866:MFZ589875 MPR589866:MPV589875 MZN589866:MZR589875 NJJ589866:NJN589875 NTF589866:NTJ589875 ODB589866:ODF589875 OMX589866:ONB589875 OWT589866:OWX589875 PGP589866:PGT589875 PQL589866:PQP589875 QAH589866:QAL589875 QKD589866:QKH589875 QTZ589866:QUD589875 RDV589866:RDZ589875 RNR589866:RNV589875 RXN589866:RXR589875 SHJ589866:SHN589875 SRF589866:SRJ589875 TBB589866:TBF589875 TKX589866:TLB589875 TUT589866:TUX589875 UEP589866:UET589875 UOL589866:UOP589875 UYH589866:UYL589875 VID589866:VIH589875 VRZ589866:VSD589875 WBV589866:WBZ589875 WLR589866:WLV589875 WVN589866:WVR589875 F655402:J655411 JB655402:JF655411 SX655402:TB655411 ACT655402:ACX655411 AMP655402:AMT655411 AWL655402:AWP655411 BGH655402:BGL655411 BQD655402:BQH655411 BZZ655402:CAD655411 CJV655402:CJZ655411 CTR655402:CTV655411 DDN655402:DDR655411 DNJ655402:DNN655411 DXF655402:DXJ655411 EHB655402:EHF655411 EQX655402:ERB655411 FAT655402:FAX655411 FKP655402:FKT655411 FUL655402:FUP655411 GEH655402:GEL655411 GOD655402:GOH655411 GXZ655402:GYD655411 HHV655402:HHZ655411 HRR655402:HRV655411 IBN655402:IBR655411 ILJ655402:ILN655411 IVF655402:IVJ655411 JFB655402:JFF655411 JOX655402:JPB655411 JYT655402:JYX655411 KIP655402:KIT655411 KSL655402:KSP655411 LCH655402:LCL655411 LMD655402:LMH655411 LVZ655402:LWD655411 MFV655402:MFZ655411 MPR655402:MPV655411 MZN655402:MZR655411 NJJ655402:NJN655411 NTF655402:NTJ655411 ODB655402:ODF655411 OMX655402:ONB655411 OWT655402:OWX655411 PGP655402:PGT655411 PQL655402:PQP655411 QAH655402:QAL655411 QKD655402:QKH655411 QTZ655402:QUD655411 RDV655402:RDZ655411 RNR655402:RNV655411 RXN655402:RXR655411 SHJ655402:SHN655411 SRF655402:SRJ655411 TBB655402:TBF655411 TKX655402:TLB655411 TUT655402:TUX655411 UEP655402:UET655411 UOL655402:UOP655411 UYH655402:UYL655411 VID655402:VIH655411 VRZ655402:VSD655411 WBV655402:WBZ655411 WLR655402:WLV655411 WVN655402:WVR655411 F720938:J720947 JB720938:JF720947 SX720938:TB720947 ACT720938:ACX720947 AMP720938:AMT720947 AWL720938:AWP720947 BGH720938:BGL720947 BQD720938:BQH720947 BZZ720938:CAD720947 CJV720938:CJZ720947 CTR720938:CTV720947 DDN720938:DDR720947 DNJ720938:DNN720947 DXF720938:DXJ720947 EHB720938:EHF720947 EQX720938:ERB720947 FAT720938:FAX720947 FKP720938:FKT720947 FUL720938:FUP720947 GEH720938:GEL720947 GOD720938:GOH720947 GXZ720938:GYD720947 HHV720938:HHZ720947 HRR720938:HRV720947 IBN720938:IBR720947 ILJ720938:ILN720947 IVF720938:IVJ720947 JFB720938:JFF720947 JOX720938:JPB720947 JYT720938:JYX720947 KIP720938:KIT720947 KSL720938:KSP720947 LCH720938:LCL720947 LMD720938:LMH720947 LVZ720938:LWD720947 MFV720938:MFZ720947 MPR720938:MPV720947 MZN720938:MZR720947 NJJ720938:NJN720947 NTF720938:NTJ720947 ODB720938:ODF720947 OMX720938:ONB720947 OWT720938:OWX720947 PGP720938:PGT720947 PQL720938:PQP720947 QAH720938:QAL720947 QKD720938:QKH720947 QTZ720938:QUD720947 RDV720938:RDZ720947 RNR720938:RNV720947 RXN720938:RXR720947 SHJ720938:SHN720947 SRF720938:SRJ720947 TBB720938:TBF720947 TKX720938:TLB720947 TUT720938:TUX720947 UEP720938:UET720947 UOL720938:UOP720947 UYH720938:UYL720947 VID720938:VIH720947 VRZ720938:VSD720947 WBV720938:WBZ720947 WLR720938:WLV720947 WVN720938:WVR720947 F786474:J786483 JB786474:JF786483 SX786474:TB786483 ACT786474:ACX786483 AMP786474:AMT786483 AWL786474:AWP786483 BGH786474:BGL786483 BQD786474:BQH786483 BZZ786474:CAD786483 CJV786474:CJZ786483 CTR786474:CTV786483 DDN786474:DDR786483 DNJ786474:DNN786483 DXF786474:DXJ786483 EHB786474:EHF786483 EQX786474:ERB786483 FAT786474:FAX786483 FKP786474:FKT786483 FUL786474:FUP786483 GEH786474:GEL786483 GOD786474:GOH786483 GXZ786474:GYD786483 HHV786474:HHZ786483 HRR786474:HRV786483 IBN786474:IBR786483 ILJ786474:ILN786483 IVF786474:IVJ786483 JFB786474:JFF786483 JOX786474:JPB786483 JYT786474:JYX786483 KIP786474:KIT786483 KSL786474:KSP786483 LCH786474:LCL786483 LMD786474:LMH786483 LVZ786474:LWD786483 MFV786474:MFZ786483 MPR786474:MPV786483 MZN786474:MZR786483 NJJ786474:NJN786483 NTF786474:NTJ786483 ODB786474:ODF786483 OMX786474:ONB786483 OWT786474:OWX786483 PGP786474:PGT786483 PQL786474:PQP786483 QAH786474:QAL786483 QKD786474:QKH786483 QTZ786474:QUD786483 RDV786474:RDZ786483 RNR786474:RNV786483 RXN786474:RXR786483 SHJ786474:SHN786483 SRF786474:SRJ786483 TBB786474:TBF786483 TKX786474:TLB786483 TUT786474:TUX786483 UEP786474:UET786483 UOL786474:UOP786483 UYH786474:UYL786483 VID786474:VIH786483 VRZ786474:VSD786483 WBV786474:WBZ786483 WLR786474:WLV786483 WVN786474:WVR786483 F852010:J852019 JB852010:JF852019 SX852010:TB852019 ACT852010:ACX852019 AMP852010:AMT852019 AWL852010:AWP852019 BGH852010:BGL852019 BQD852010:BQH852019 BZZ852010:CAD852019 CJV852010:CJZ852019 CTR852010:CTV852019 DDN852010:DDR852019 DNJ852010:DNN852019 DXF852010:DXJ852019 EHB852010:EHF852019 EQX852010:ERB852019 FAT852010:FAX852019 FKP852010:FKT852019 FUL852010:FUP852019 GEH852010:GEL852019 GOD852010:GOH852019 GXZ852010:GYD852019 HHV852010:HHZ852019 HRR852010:HRV852019 IBN852010:IBR852019 ILJ852010:ILN852019 IVF852010:IVJ852019 JFB852010:JFF852019 JOX852010:JPB852019 JYT852010:JYX852019 KIP852010:KIT852019 KSL852010:KSP852019 LCH852010:LCL852019 LMD852010:LMH852019 LVZ852010:LWD852019 MFV852010:MFZ852019 MPR852010:MPV852019 MZN852010:MZR852019 NJJ852010:NJN852019 NTF852010:NTJ852019 ODB852010:ODF852019 OMX852010:ONB852019 OWT852010:OWX852019 PGP852010:PGT852019 PQL852010:PQP852019 QAH852010:QAL852019 QKD852010:QKH852019 QTZ852010:QUD852019 RDV852010:RDZ852019 RNR852010:RNV852019 RXN852010:RXR852019 SHJ852010:SHN852019 SRF852010:SRJ852019 TBB852010:TBF852019 TKX852010:TLB852019 TUT852010:TUX852019 UEP852010:UET852019 UOL852010:UOP852019 UYH852010:UYL852019 VID852010:VIH852019 VRZ852010:VSD852019 WBV852010:WBZ852019 WLR852010:WLV852019 WVN852010:WVR852019 F917546:J917555 JB917546:JF917555 SX917546:TB917555 ACT917546:ACX917555 AMP917546:AMT917555 AWL917546:AWP917555 BGH917546:BGL917555 BQD917546:BQH917555 BZZ917546:CAD917555 CJV917546:CJZ917555 CTR917546:CTV917555 DDN917546:DDR917555 DNJ917546:DNN917555 DXF917546:DXJ917555 EHB917546:EHF917555 EQX917546:ERB917555 FAT917546:FAX917555 FKP917546:FKT917555 FUL917546:FUP917555 GEH917546:GEL917555 GOD917546:GOH917555 GXZ917546:GYD917555 HHV917546:HHZ917555 HRR917546:HRV917555 IBN917546:IBR917555 ILJ917546:ILN917555 IVF917546:IVJ917555 JFB917546:JFF917555 JOX917546:JPB917555 JYT917546:JYX917555 KIP917546:KIT917555 KSL917546:KSP917555 LCH917546:LCL917555 LMD917546:LMH917555 LVZ917546:LWD917555 MFV917546:MFZ917555 MPR917546:MPV917555 MZN917546:MZR917555 NJJ917546:NJN917555 NTF917546:NTJ917555 ODB917546:ODF917555 OMX917546:ONB917555 OWT917546:OWX917555 PGP917546:PGT917555 PQL917546:PQP917555 QAH917546:QAL917555 QKD917546:QKH917555 QTZ917546:QUD917555 RDV917546:RDZ917555 RNR917546:RNV917555 RXN917546:RXR917555 SHJ917546:SHN917555 SRF917546:SRJ917555 TBB917546:TBF917555 TKX917546:TLB917555 TUT917546:TUX917555 UEP917546:UET917555 UOL917546:UOP917555 UYH917546:UYL917555 VID917546:VIH917555 VRZ917546:VSD917555 WBV917546:WBZ917555 WLR917546:WLV917555 WVN917546:WVR917555 F983082:J983091 JB983082:JF983091 SX983082:TB983091 ACT983082:ACX983091 AMP983082:AMT983091 AWL983082:AWP983091 BGH983082:BGL983091 BQD983082:BQH983091 BZZ983082:CAD983091 CJV983082:CJZ983091 CTR983082:CTV983091 DDN983082:DDR983091 DNJ983082:DNN983091 DXF983082:DXJ983091 EHB983082:EHF983091 EQX983082:ERB983091 FAT983082:FAX983091 FKP983082:FKT983091 FUL983082:FUP983091 GEH983082:GEL983091 GOD983082:GOH983091 GXZ983082:GYD983091 HHV983082:HHZ983091 HRR983082:HRV983091 IBN983082:IBR983091 ILJ983082:ILN983091 IVF983082:IVJ983091 JFB983082:JFF983091 JOX983082:JPB983091 JYT983082:JYX983091 KIP983082:KIT983091 KSL983082:KSP983091 LCH983082:LCL983091 LMD983082:LMH983091 LVZ983082:LWD983091 MFV983082:MFZ983091 MPR983082:MPV983091 MZN983082:MZR983091 NJJ983082:NJN983091 NTF983082:NTJ983091 ODB983082:ODF983091 OMX983082:ONB983091 OWT983082:OWX983091 PGP983082:PGT983091 PQL983082:PQP983091 QAH983082:QAL983091 QKD983082:QKH983091 QTZ983082:QUD983091 RDV983082:RDZ983091 RNR983082:RNV983091 RXN983082:RXR983091 SHJ983082:SHN983091 SRF983082:SRJ983091 TBB983082:TBF983091 TKX983082:TLB983091 TUT983082:TUX983091 UEP983082:UET983091 UOL983082:UOP983091 UYH983082:UYL983091 VID983082:VIH983091 VRZ983082:VSD983091 WBV983082:WBZ983091 WLR983082:WLV983091 WVN983082:WVR983091 F52:J54 JB52:JF54 SX52:TB54 ACT52:ACX54 AMP52:AMT54 AWL52:AWP54 BGH52:BGL54 BQD52:BQH54 BZZ52:CAD54 CJV52:CJZ54 CTR52:CTV54 DDN52:DDR54 DNJ52:DNN54 DXF52:DXJ54 EHB52:EHF54 EQX52:ERB54 FAT52:FAX54 FKP52:FKT54 FUL52:FUP54 GEH52:GEL54 GOD52:GOH54 GXZ52:GYD54 HHV52:HHZ54 HRR52:HRV54 IBN52:IBR54 ILJ52:ILN54 IVF52:IVJ54 JFB52:JFF54 JOX52:JPB54 JYT52:JYX54 KIP52:KIT54 KSL52:KSP54 LCH52:LCL54 LMD52:LMH54 LVZ52:LWD54 MFV52:MFZ54 MPR52:MPV54 MZN52:MZR54 NJJ52:NJN54 NTF52:NTJ54 ODB52:ODF54 OMX52:ONB54 OWT52:OWX54 PGP52:PGT54 PQL52:PQP54 QAH52:QAL54 QKD52:QKH54 QTZ52:QUD54 RDV52:RDZ54 RNR52:RNV54 RXN52:RXR54 SHJ52:SHN54 SRF52:SRJ54 TBB52:TBF54 TKX52:TLB54 TUT52:TUX54 UEP52:UET54 UOL52:UOP54 UYH52:UYL54 VID52:VIH54 VRZ52:VSD54 WBV52:WBZ54 WLR52:WLV54 WVN52:WVR54 F65574:J65576 JB65574:JF65576 SX65574:TB65576 ACT65574:ACX65576 AMP65574:AMT65576 AWL65574:AWP65576 BGH65574:BGL65576 BQD65574:BQH65576 BZZ65574:CAD65576 CJV65574:CJZ65576 CTR65574:CTV65576 DDN65574:DDR65576 DNJ65574:DNN65576 DXF65574:DXJ65576 EHB65574:EHF65576 EQX65574:ERB65576 FAT65574:FAX65576 FKP65574:FKT65576 FUL65574:FUP65576 GEH65574:GEL65576 GOD65574:GOH65576 GXZ65574:GYD65576 HHV65574:HHZ65576 HRR65574:HRV65576 IBN65574:IBR65576 ILJ65574:ILN65576 IVF65574:IVJ65576 JFB65574:JFF65576 JOX65574:JPB65576 JYT65574:JYX65576 KIP65574:KIT65576 KSL65574:KSP65576 LCH65574:LCL65576 LMD65574:LMH65576 LVZ65574:LWD65576 MFV65574:MFZ65576 MPR65574:MPV65576 MZN65574:MZR65576 NJJ65574:NJN65576 NTF65574:NTJ65576 ODB65574:ODF65576 OMX65574:ONB65576 OWT65574:OWX65576 PGP65574:PGT65576 PQL65574:PQP65576 QAH65574:QAL65576 QKD65574:QKH65576 QTZ65574:QUD65576 RDV65574:RDZ65576 RNR65574:RNV65576 RXN65574:RXR65576 SHJ65574:SHN65576 SRF65574:SRJ65576 TBB65574:TBF65576 TKX65574:TLB65576 TUT65574:TUX65576 UEP65574:UET65576 UOL65574:UOP65576 UYH65574:UYL65576 VID65574:VIH65576 VRZ65574:VSD65576 WBV65574:WBZ65576 WLR65574:WLV65576 WVN65574:WVR65576 F131110:J131112 JB131110:JF131112 SX131110:TB131112 ACT131110:ACX131112 AMP131110:AMT131112 AWL131110:AWP131112 BGH131110:BGL131112 BQD131110:BQH131112 BZZ131110:CAD131112 CJV131110:CJZ131112 CTR131110:CTV131112 DDN131110:DDR131112 DNJ131110:DNN131112 DXF131110:DXJ131112 EHB131110:EHF131112 EQX131110:ERB131112 FAT131110:FAX131112 FKP131110:FKT131112 FUL131110:FUP131112 GEH131110:GEL131112 GOD131110:GOH131112 GXZ131110:GYD131112 HHV131110:HHZ131112 HRR131110:HRV131112 IBN131110:IBR131112 ILJ131110:ILN131112 IVF131110:IVJ131112 JFB131110:JFF131112 JOX131110:JPB131112 JYT131110:JYX131112 KIP131110:KIT131112 KSL131110:KSP131112 LCH131110:LCL131112 LMD131110:LMH131112 LVZ131110:LWD131112 MFV131110:MFZ131112 MPR131110:MPV131112 MZN131110:MZR131112 NJJ131110:NJN131112 NTF131110:NTJ131112 ODB131110:ODF131112 OMX131110:ONB131112 OWT131110:OWX131112 PGP131110:PGT131112 PQL131110:PQP131112 QAH131110:QAL131112 QKD131110:QKH131112 QTZ131110:QUD131112 RDV131110:RDZ131112 RNR131110:RNV131112 RXN131110:RXR131112 SHJ131110:SHN131112 SRF131110:SRJ131112 TBB131110:TBF131112 TKX131110:TLB131112 TUT131110:TUX131112 UEP131110:UET131112 UOL131110:UOP131112 UYH131110:UYL131112 VID131110:VIH131112 VRZ131110:VSD131112 WBV131110:WBZ131112 WLR131110:WLV131112 WVN131110:WVR131112 F196646:J196648 JB196646:JF196648 SX196646:TB196648 ACT196646:ACX196648 AMP196646:AMT196648 AWL196646:AWP196648 BGH196646:BGL196648 BQD196646:BQH196648 BZZ196646:CAD196648 CJV196646:CJZ196648 CTR196646:CTV196648 DDN196646:DDR196648 DNJ196646:DNN196648 DXF196646:DXJ196648 EHB196646:EHF196648 EQX196646:ERB196648 FAT196646:FAX196648 FKP196646:FKT196648 FUL196646:FUP196648 GEH196646:GEL196648 GOD196646:GOH196648 GXZ196646:GYD196648 HHV196646:HHZ196648 HRR196646:HRV196648 IBN196646:IBR196648 ILJ196646:ILN196648 IVF196646:IVJ196648 JFB196646:JFF196648 JOX196646:JPB196648 JYT196646:JYX196648 KIP196646:KIT196648 KSL196646:KSP196648 LCH196646:LCL196648 LMD196646:LMH196648 LVZ196646:LWD196648 MFV196646:MFZ196648 MPR196646:MPV196648 MZN196646:MZR196648 NJJ196646:NJN196648 NTF196646:NTJ196648 ODB196646:ODF196648 OMX196646:ONB196648 OWT196646:OWX196648 PGP196646:PGT196648 PQL196646:PQP196648 QAH196646:QAL196648 QKD196646:QKH196648 QTZ196646:QUD196648 RDV196646:RDZ196648 RNR196646:RNV196648 RXN196646:RXR196648 SHJ196646:SHN196648 SRF196646:SRJ196648 TBB196646:TBF196648 TKX196646:TLB196648 TUT196646:TUX196648 UEP196646:UET196648 UOL196646:UOP196648 UYH196646:UYL196648 VID196646:VIH196648 VRZ196646:VSD196648 WBV196646:WBZ196648 WLR196646:WLV196648 WVN196646:WVR196648 F262182:J262184 JB262182:JF262184 SX262182:TB262184 ACT262182:ACX262184 AMP262182:AMT262184 AWL262182:AWP262184 BGH262182:BGL262184 BQD262182:BQH262184 BZZ262182:CAD262184 CJV262182:CJZ262184 CTR262182:CTV262184 DDN262182:DDR262184 DNJ262182:DNN262184 DXF262182:DXJ262184 EHB262182:EHF262184 EQX262182:ERB262184 FAT262182:FAX262184 FKP262182:FKT262184 FUL262182:FUP262184 GEH262182:GEL262184 GOD262182:GOH262184 GXZ262182:GYD262184 HHV262182:HHZ262184 HRR262182:HRV262184 IBN262182:IBR262184 ILJ262182:ILN262184 IVF262182:IVJ262184 JFB262182:JFF262184 JOX262182:JPB262184 JYT262182:JYX262184 KIP262182:KIT262184 KSL262182:KSP262184 LCH262182:LCL262184 LMD262182:LMH262184 LVZ262182:LWD262184 MFV262182:MFZ262184 MPR262182:MPV262184 MZN262182:MZR262184 NJJ262182:NJN262184 NTF262182:NTJ262184 ODB262182:ODF262184 OMX262182:ONB262184 OWT262182:OWX262184 PGP262182:PGT262184 PQL262182:PQP262184 QAH262182:QAL262184 QKD262182:QKH262184 QTZ262182:QUD262184 RDV262182:RDZ262184 RNR262182:RNV262184 RXN262182:RXR262184 SHJ262182:SHN262184 SRF262182:SRJ262184 TBB262182:TBF262184 TKX262182:TLB262184 TUT262182:TUX262184 UEP262182:UET262184 UOL262182:UOP262184 UYH262182:UYL262184 VID262182:VIH262184 VRZ262182:VSD262184 WBV262182:WBZ262184 WLR262182:WLV262184 WVN262182:WVR262184 F327718:J327720 JB327718:JF327720 SX327718:TB327720 ACT327718:ACX327720 AMP327718:AMT327720 AWL327718:AWP327720 BGH327718:BGL327720 BQD327718:BQH327720 BZZ327718:CAD327720 CJV327718:CJZ327720 CTR327718:CTV327720 DDN327718:DDR327720 DNJ327718:DNN327720 DXF327718:DXJ327720 EHB327718:EHF327720 EQX327718:ERB327720 FAT327718:FAX327720 FKP327718:FKT327720 FUL327718:FUP327720 GEH327718:GEL327720 GOD327718:GOH327720 GXZ327718:GYD327720 HHV327718:HHZ327720 HRR327718:HRV327720 IBN327718:IBR327720 ILJ327718:ILN327720 IVF327718:IVJ327720 JFB327718:JFF327720 JOX327718:JPB327720 JYT327718:JYX327720 KIP327718:KIT327720 KSL327718:KSP327720 LCH327718:LCL327720 LMD327718:LMH327720 LVZ327718:LWD327720 MFV327718:MFZ327720 MPR327718:MPV327720 MZN327718:MZR327720 NJJ327718:NJN327720 NTF327718:NTJ327720 ODB327718:ODF327720 OMX327718:ONB327720 OWT327718:OWX327720 PGP327718:PGT327720 PQL327718:PQP327720 QAH327718:QAL327720 QKD327718:QKH327720 QTZ327718:QUD327720 RDV327718:RDZ327720 RNR327718:RNV327720 RXN327718:RXR327720 SHJ327718:SHN327720 SRF327718:SRJ327720 TBB327718:TBF327720 TKX327718:TLB327720 TUT327718:TUX327720 UEP327718:UET327720 UOL327718:UOP327720 UYH327718:UYL327720 VID327718:VIH327720 VRZ327718:VSD327720 WBV327718:WBZ327720 WLR327718:WLV327720 WVN327718:WVR327720 F393254:J393256 JB393254:JF393256 SX393254:TB393256 ACT393254:ACX393256 AMP393254:AMT393256 AWL393254:AWP393256 BGH393254:BGL393256 BQD393254:BQH393256 BZZ393254:CAD393256 CJV393254:CJZ393256 CTR393254:CTV393256 DDN393254:DDR393256 DNJ393254:DNN393256 DXF393254:DXJ393256 EHB393254:EHF393256 EQX393254:ERB393256 FAT393254:FAX393256 FKP393254:FKT393256 FUL393254:FUP393256 GEH393254:GEL393256 GOD393254:GOH393256 GXZ393254:GYD393256 HHV393254:HHZ393256 HRR393254:HRV393256 IBN393254:IBR393256 ILJ393254:ILN393256 IVF393254:IVJ393256 JFB393254:JFF393256 JOX393254:JPB393256 JYT393254:JYX393256 KIP393254:KIT393256 KSL393254:KSP393256 LCH393254:LCL393256 LMD393254:LMH393256 LVZ393254:LWD393256 MFV393254:MFZ393256 MPR393254:MPV393256 MZN393254:MZR393256 NJJ393254:NJN393256 NTF393254:NTJ393256 ODB393254:ODF393256 OMX393254:ONB393256 OWT393254:OWX393256 PGP393254:PGT393256 PQL393254:PQP393256 QAH393254:QAL393256 QKD393254:QKH393256 QTZ393254:QUD393256 RDV393254:RDZ393256 RNR393254:RNV393256 RXN393254:RXR393256 SHJ393254:SHN393256 SRF393254:SRJ393256 TBB393254:TBF393256 TKX393254:TLB393256 TUT393254:TUX393256 UEP393254:UET393256 UOL393254:UOP393256 UYH393254:UYL393256 VID393254:VIH393256 VRZ393254:VSD393256 WBV393254:WBZ393256 WLR393254:WLV393256 WVN393254:WVR393256 F458790:J458792 JB458790:JF458792 SX458790:TB458792 ACT458790:ACX458792 AMP458790:AMT458792 AWL458790:AWP458792 BGH458790:BGL458792 BQD458790:BQH458792 BZZ458790:CAD458792 CJV458790:CJZ458792 CTR458790:CTV458792 DDN458790:DDR458792 DNJ458790:DNN458792 DXF458790:DXJ458792 EHB458790:EHF458792 EQX458790:ERB458792 FAT458790:FAX458792 FKP458790:FKT458792 FUL458790:FUP458792 GEH458790:GEL458792 GOD458790:GOH458792 GXZ458790:GYD458792 HHV458790:HHZ458792 HRR458790:HRV458792 IBN458790:IBR458792 ILJ458790:ILN458792 IVF458790:IVJ458792 JFB458790:JFF458792 JOX458790:JPB458792 JYT458790:JYX458792 KIP458790:KIT458792 KSL458790:KSP458792 LCH458790:LCL458792 LMD458790:LMH458792 LVZ458790:LWD458792 MFV458790:MFZ458792 MPR458790:MPV458792 MZN458790:MZR458792 NJJ458790:NJN458792 NTF458790:NTJ458792 ODB458790:ODF458792 OMX458790:ONB458792 OWT458790:OWX458792 PGP458790:PGT458792 PQL458790:PQP458792 QAH458790:QAL458792 QKD458790:QKH458792 QTZ458790:QUD458792 RDV458790:RDZ458792 RNR458790:RNV458792 RXN458790:RXR458792 SHJ458790:SHN458792 SRF458790:SRJ458792 TBB458790:TBF458792 TKX458790:TLB458792 TUT458790:TUX458792 UEP458790:UET458792 UOL458790:UOP458792 UYH458790:UYL458792 VID458790:VIH458792 VRZ458790:VSD458792 WBV458790:WBZ458792 WLR458790:WLV458792 WVN458790:WVR458792 F524326:J524328 JB524326:JF524328 SX524326:TB524328 ACT524326:ACX524328 AMP524326:AMT524328 AWL524326:AWP524328 BGH524326:BGL524328 BQD524326:BQH524328 BZZ524326:CAD524328 CJV524326:CJZ524328 CTR524326:CTV524328 DDN524326:DDR524328 DNJ524326:DNN524328 DXF524326:DXJ524328 EHB524326:EHF524328 EQX524326:ERB524328 FAT524326:FAX524328 FKP524326:FKT524328 FUL524326:FUP524328 GEH524326:GEL524328 GOD524326:GOH524328 GXZ524326:GYD524328 HHV524326:HHZ524328 HRR524326:HRV524328 IBN524326:IBR524328 ILJ524326:ILN524328 IVF524326:IVJ524328 JFB524326:JFF524328 JOX524326:JPB524328 JYT524326:JYX524328 KIP524326:KIT524328 KSL524326:KSP524328 LCH524326:LCL524328 LMD524326:LMH524328 LVZ524326:LWD524328 MFV524326:MFZ524328 MPR524326:MPV524328 MZN524326:MZR524328 NJJ524326:NJN524328 NTF524326:NTJ524328 ODB524326:ODF524328 OMX524326:ONB524328 OWT524326:OWX524328 PGP524326:PGT524328 PQL524326:PQP524328 QAH524326:QAL524328 QKD524326:QKH524328 QTZ524326:QUD524328 RDV524326:RDZ524328 RNR524326:RNV524328 RXN524326:RXR524328 SHJ524326:SHN524328 SRF524326:SRJ524328 TBB524326:TBF524328 TKX524326:TLB524328 TUT524326:TUX524328 UEP524326:UET524328 UOL524326:UOP524328 UYH524326:UYL524328 VID524326:VIH524328 VRZ524326:VSD524328 WBV524326:WBZ524328 WLR524326:WLV524328 WVN524326:WVR524328 F589862:J589864 JB589862:JF589864 SX589862:TB589864 ACT589862:ACX589864 AMP589862:AMT589864 AWL589862:AWP589864 BGH589862:BGL589864 BQD589862:BQH589864 BZZ589862:CAD589864 CJV589862:CJZ589864 CTR589862:CTV589864 DDN589862:DDR589864 DNJ589862:DNN589864 DXF589862:DXJ589864 EHB589862:EHF589864 EQX589862:ERB589864 FAT589862:FAX589864 FKP589862:FKT589864 FUL589862:FUP589864 GEH589862:GEL589864 GOD589862:GOH589864 GXZ589862:GYD589864 HHV589862:HHZ589864 HRR589862:HRV589864 IBN589862:IBR589864 ILJ589862:ILN589864 IVF589862:IVJ589864 JFB589862:JFF589864 JOX589862:JPB589864 JYT589862:JYX589864 KIP589862:KIT589864 KSL589862:KSP589864 LCH589862:LCL589864 LMD589862:LMH589864 LVZ589862:LWD589864 MFV589862:MFZ589864 MPR589862:MPV589864 MZN589862:MZR589864 NJJ589862:NJN589864 NTF589862:NTJ589864 ODB589862:ODF589864 OMX589862:ONB589864 OWT589862:OWX589864 PGP589862:PGT589864 PQL589862:PQP589864 QAH589862:QAL589864 QKD589862:QKH589864 QTZ589862:QUD589864 RDV589862:RDZ589864 RNR589862:RNV589864 RXN589862:RXR589864 SHJ589862:SHN589864 SRF589862:SRJ589864 TBB589862:TBF589864 TKX589862:TLB589864 TUT589862:TUX589864 UEP589862:UET589864 UOL589862:UOP589864 UYH589862:UYL589864 VID589862:VIH589864 VRZ589862:VSD589864 WBV589862:WBZ589864 WLR589862:WLV589864 WVN589862:WVR589864 F655398:J655400 JB655398:JF655400 SX655398:TB655400 ACT655398:ACX655400 AMP655398:AMT655400 AWL655398:AWP655400 BGH655398:BGL655400 BQD655398:BQH655400 BZZ655398:CAD655400 CJV655398:CJZ655400 CTR655398:CTV655400 DDN655398:DDR655400 DNJ655398:DNN655400 DXF655398:DXJ655400 EHB655398:EHF655400 EQX655398:ERB655400 FAT655398:FAX655400 FKP655398:FKT655400 FUL655398:FUP655400 GEH655398:GEL655400 GOD655398:GOH655400 GXZ655398:GYD655400 HHV655398:HHZ655400 HRR655398:HRV655400 IBN655398:IBR655400 ILJ655398:ILN655400 IVF655398:IVJ655400 JFB655398:JFF655400 JOX655398:JPB655400 JYT655398:JYX655400 KIP655398:KIT655400 KSL655398:KSP655400 LCH655398:LCL655400 LMD655398:LMH655400 LVZ655398:LWD655400 MFV655398:MFZ655400 MPR655398:MPV655400 MZN655398:MZR655400 NJJ655398:NJN655400 NTF655398:NTJ655400 ODB655398:ODF655400 OMX655398:ONB655400 OWT655398:OWX655400 PGP655398:PGT655400 PQL655398:PQP655400 QAH655398:QAL655400 QKD655398:QKH655400 QTZ655398:QUD655400 RDV655398:RDZ655400 RNR655398:RNV655400 RXN655398:RXR655400 SHJ655398:SHN655400 SRF655398:SRJ655400 TBB655398:TBF655400 TKX655398:TLB655400 TUT655398:TUX655400 UEP655398:UET655400 UOL655398:UOP655400 UYH655398:UYL655400 VID655398:VIH655400 VRZ655398:VSD655400 WBV655398:WBZ655400 WLR655398:WLV655400 WVN655398:WVR655400 F720934:J720936 JB720934:JF720936 SX720934:TB720936 ACT720934:ACX720936 AMP720934:AMT720936 AWL720934:AWP720936 BGH720934:BGL720936 BQD720934:BQH720936 BZZ720934:CAD720936 CJV720934:CJZ720936 CTR720934:CTV720936 DDN720934:DDR720936 DNJ720934:DNN720936 DXF720934:DXJ720936 EHB720934:EHF720936 EQX720934:ERB720936 FAT720934:FAX720936 FKP720934:FKT720936 FUL720934:FUP720936 GEH720934:GEL720936 GOD720934:GOH720936 GXZ720934:GYD720936 HHV720934:HHZ720936 HRR720934:HRV720936 IBN720934:IBR720936 ILJ720934:ILN720936 IVF720934:IVJ720936 JFB720934:JFF720936 JOX720934:JPB720936 JYT720934:JYX720936 KIP720934:KIT720936 KSL720934:KSP720936 LCH720934:LCL720936 LMD720934:LMH720936 LVZ720934:LWD720936 MFV720934:MFZ720936 MPR720934:MPV720936 MZN720934:MZR720936 NJJ720934:NJN720936 NTF720934:NTJ720936 ODB720934:ODF720936 OMX720934:ONB720936 OWT720934:OWX720936 PGP720934:PGT720936 PQL720934:PQP720936 QAH720934:QAL720936 QKD720934:QKH720936 QTZ720934:QUD720936 RDV720934:RDZ720936 RNR720934:RNV720936 RXN720934:RXR720936 SHJ720934:SHN720936 SRF720934:SRJ720936 TBB720934:TBF720936 TKX720934:TLB720936 TUT720934:TUX720936 UEP720934:UET720936 UOL720934:UOP720936 UYH720934:UYL720936 VID720934:VIH720936 VRZ720934:VSD720936 WBV720934:WBZ720936 WLR720934:WLV720936 WVN720934:WVR720936 F786470:J786472 JB786470:JF786472 SX786470:TB786472 ACT786470:ACX786472 AMP786470:AMT786472 AWL786470:AWP786472 BGH786470:BGL786472 BQD786470:BQH786472 BZZ786470:CAD786472 CJV786470:CJZ786472 CTR786470:CTV786472 DDN786470:DDR786472 DNJ786470:DNN786472 DXF786470:DXJ786472 EHB786470:EHF786472 EQX786470:ERB786472 FAT786470:FAX786472 FKP786470:FKT786472 FUL786470:FUP786472 GEH786470:GEL786472 GOD786470:GOH786472 GXZ786470:GYD786472 HHV786470:HHZ786472 HRR786470:HRV786472 IBN786470:IBR786472 ILJ786470:ILN786472 IVF786470:IVJ786472 JFB786470:JFF786472 JOX786470:JPB786472 JYT786470:JYX786472 KIP786470:KIT786472 KSL786470:KSP786472 LCH786470:LCL786472 LMD786470:LMH786472 LVZ786470:LWD786472 MFV786470:MFZ786472 MPR786470:MPV786472 MZN786470:MZR786472 NJJ786470:NJN786472 NTF786470:NTJ786472 ODB786470:ODF786472 OMX786470:ONB786472 OWT786470:OWX786472 PGP786470:PGT786472 PQL786470:PQP786472 QAH786470:QAL786472 QKD786470:QKH786472 QTZ786470:QUD786472 RDV786470:RDZ786472 RNR786470:RNV786472 RXN786470:RXR786472 SHJ786470:SHN786472 SRF786470:SRJ786472 TBB786470:TBF786472 TKX786470:TLB786472 TUT786470:TUX786472 UEP786470:UET786472 UOL786470:UOP786472 UYH786470:UYL786472 VID786470:VIH786472 VRZ786470:VSD786472 WBV786470:WBZ786472 WLR786470:WLV786472 WVN786470:WVR786472 F852006:J852008 JB852006:JF852008 SX852006:TB852008 ACT852006:ACX852008 AMP852006:AMT852008 AWL852006:AWP852008 BGH852006:BGL852008 BQD852006:BQH852008 BZZ852006:CAD852008 CJV852006:CJZ852008 CTR852006:CTV852008 DDN852006:DDR852008 DNJ852006:DNN852008 DXF852006:DXJ852008 EHB852006:EHF852008 EQX852006:ERB852008 FAT852006:FAX852008 FKP852006:FKT852008 FUL852006:FUP852008 GEH852006:GEL852008 GOD852006:GOH852008 GXZ852006:GYD852008 HHV852006:HHZ852008 HRR852006:HRV852008 IBN852006:IBR852008 ILJ852006:ILN852008 IVF852006:IVJ852008 JFB852006:JFF852008 JOX852006:JPB852008 JYT852006:JYX852008 KIP852006:KIT852008 KSL852006:KSP852008 LCH852006:LCL852008 LMD852006:LMH852008 LVZ852006:LWD852008 MFV852006:MFZ852008 MPR852006:MPV852008 MZN852006:MZR852008 NJJ852006:NJN852008 NTF852006:NTJ852008 ODB852006:ODF852008 OMX852006:ONB852008 OWT852006:OWX852008 PGP852006:PGT852008 PQL852006:PQP852008 QAH852006:QAL852008 QKD852006:QKH852008 QTZ852006:QUD852008 RDV852006:RDZ852008 RNR852006:RNV852008 RXN852006:RXR852008 SHJ852006:SHN852008 SRF852006:SRJ852008 TBB852006:TBF852008 TKX852006:TLB852008 TUT852006:TUX852008 UEP852006:UET852008 UOL852006:UOP852008 UYH852006:UYL852008 VID852006:VIH852008 VRZ852006:VSD852008 WBV852006:WBZ852008 WLR852006:WLV852008 WVN852006:WVR852008 F917542:J917544 JB917542:JF917544 SX917542:TB917544 ACT917542:ACX917544 AMP917542:AMT917544 AWL917542:AWP917544 BGH917542:BGL917544 BQD917542:BQH917544 BZZ917542:CAD917544 CJV917542:CJZ917544 CTR917542:CTV917544 DDN917542:DDR917544 DNJ917542:DNN917544 DXF917542:DXJ917544 EHB917542:EHF917544 EQX917542:ERB917544 FAT917542:FAX917544 FKP917542:FKT917544 FUL917542:FUP917544 GEH917542:GEL917544 GOD917542:GOH917544 GXZ917542:GYD917544 HHV917542:HHZ917544 HRR917542:HRV917544 IBN917542:IBR917544 ILJ917542:ILN917544 IVF917542:IVJ917544 JFB917542:JFF917544 JOX917542:JPB917544 JYT917542:JYX917544 KIP917542:KIT917544 KSL917542:KSP917544 LCH917542:LCL917544 LMD917542:LMH917544 LVZ917542:LWD917544 MFV917542:MFZ917544 MPR917542:MPV917544 MZN917542:MZR917544 NJJ917542:NJN917544 NTF917542:NTJ917544 ODB917542:ODF917544 OMX917542:ONB917544 OWT917542:OWX917544 PGP917542:PGT917544 PQL917542:PQP917544 QAH917542:QAL917544 QKD917542:QKH917544 QTZ917542:QUD917544 RDV917542:RDZ917544 RNR917542:RNV917544 RXN917542:RXR917544 SHJ917542:SHN917544 SRF917542:SRJ917544 TBB917542:TBF917544 TKX917542:TLB917544 TUT917542:TUX917544 UEP917542:UET917544 UOL917542:UOP917544 UYH917542:UYL917544 VID917542:VIH917544 VRZ917542:VSD917544 WBV917542:WBZ917544 WLR917542:WLV917544 WVN917542:WVR917544 F983078:J983080 JB983078:JF983080 SX983078:TB983080 ACT983078:ACX983080 AMP983078:AMT983080 AWL983078:AWP983080 BGH983078:BGL983080 BQD983078:BQH983080 BZZ983078:CAD983080 CJV983078:CJZ983080 CTR983078:CTV983080 DDN983078:DDR983080 DNJ983078:DNN983080 DXF983078:DXJ983080 EHB983078:EHF983080 EQX983078:ERB983080 FAT983078:FAX983080 FKP983078:FKT983080 FUL983078:FUP983080 GEH983078:GEL983080 GOD983078:GOH983080 GXZ983078:GYD983080 HHV983078:HHZ983080 HRR983078:HRV983080 IBN983078:IBR983080 ILJ983078:ILN983080 IVF983078:IVJ983080 JFB983078:JFF983080 JOX983078:JPB983080 JYT983078:JYX983080 KIP983078:KIT983080 KSL983078:KSP983080 LCH983078:LCL983080 LMD983078:LMH983080 LVZ983078:LWD983080 MFV983078:MFZ983080 MPR983078:MPV983080 MZN983078:MZR983080 NJJ983078:NJN983080 NTF983078:NTJ983080 ODB983078:ODF983080 OMX983078:ONB983080 OWT983078:OWX983080 PGP983078:PGT983080 PQL983078:PQP983080 QAH983078:QAL983080 QKD983078:QKH983080 QTZ983078:QUD983080 RDV983078:RDZ983080 RNR983078:RNV983080 RXN983078:RXR983080 SHJ983078:SHN983080 SRF983078:SRJ983080 TBB983078:TBF983080 TKX983078:TLB983080 TUT983078:TUX983080 UEP983078:UET983080 UOL983078:UOP983080 UYH983078:UYL983080 VID983078:VIH983080 VRZ983078:VSD983080 WBV983078:WBZ983080 WLR983078:WLV983080 WVN983078:WVR983080 F30:J50 JB30:JF50 SX30:TB50 ACT30:ACX50 AMP30:AMT50 AWL30:AWP50 BGH30:BGL50 BQD30:BQH50 BZZ30:CAD50 CJV30:CJZ50 CTR30:CTV50 DDN30:DDR50 DNJ30:DNN50 DXF30:DXJ50 EHB30:EHF50 EQX30:ERB50 FAT30:FAX50 FKP30:FKT50 FUL30:FUP50 GEH30:GEL50 GOD30:GOH50 GXZ30:GYD50 HHV30:HHZ50 HRR30:HRV50 IBN30:IBR50 ILJ30:ILN50 IVF30:IVJ50 JFB30:JFF50 JOX30:JPB50 JYT30:JYX50 KIP30:KIT50 KSL30:KSP50 LCH30:LCL50 LMD30:LMH50 LVZ30:LWD50 MFV30:MFZ50 MPR30:MPV50 MZN30:MZR50 NJJ30:NJN50 NTF30:NTJ50 ODB30:ODF50 OMX30:ONB50 OWT30:OWX50 PGP30:PGT50 PQL30:PQP50 QAH30:QAL50 QKD30:QKH50 QTZ30:QUD50 RDV30:RDZ50 RNR30:RNV50 RXN30:RXR50 SHJ30:SHN50 SRF30:SRJ50 TBB30:TBF50 TKX30:TLB50 TUT30:TUX50 UEP30:UET50 UOL30:UOP50 UYH30:UYL50 VID30:VIH50 VRZ30:VSD50 WBV30:WBZ50 WLR30:WLV50 WVN30:WVR50 F65552:J65572 JB65552:JF65572 SX65552:TB65572 ACT65552:ACX65572 AMP65552:AMT65572 AWL65552:AWP65572 BGH65552:BGL65572 BQD65552:BQH65572 BZZ65552:CAD65572 CJV65552:CJZ65572 CTR65552:CTV65572 DDN65552:DDR65572 DNJ65552:DNN65572 DXF65552:DXJ65572 EHB65552:EHF65572 EQX65552:ERB65572 FAT65552:FAX65572 FKP65552:FKT65572 FUL65552:FUP65572 GEH65552:GEL65572 GOD65552:GOH65572 GXZ65552:GYD65572 HHV65552:HHZ65572 HRR65552:HRV65572 IBN65552:IBR65572 ILJ65552:ILN65572 IVF65552:IVJ65572 JFB65552:JFF65572 JOX65552:JPB65572 JYT65552:JYX65572 KIP65552:KIT65572 KSL65552:KSP65572 LCH65552:LCL65572 LMD65552:LMH65572 LVZ65552:LWD65572 MFV65552:MFZ65572 MPR65552:MPV65572 MZN65552:MZR65572 NJJ65552:NJN65572 NTF65552:NTJ65572 ODB65552:ODF65572 OMX65552:ONB65572 OWT65552:OWX65572 PGP65552:PGT65572 PQL65552:PQP65572 QAH65552:QAL65572 QKD65552:QKH65572 QTZ65552:QUD65572 RDV65552:RDZ65572 RNR65552:RNV65572 RXN65552:RXR65572 SHJ65552:SHN65572 SRF65552:SRJ65572 TBB65552:TBF65572 TKX65552:TLB65572 TUT65552:TUX65572 UEP65552:UET65572 UOL65552:UOP65572 UYH65552:UYL65572 VID65552:VIH65572 VRZ65552:VSD65572 WBV65552:WBZ65572 WLR65552:WLV65572 WVN65552:WVR65572 F131088:J131108 JB131088:JF131108 SX131088:TB131108 ACT131088:ACX131108 AMP131088:AMT131108 AWL131088:AWP131108 BGH131088:BGL131108 BQD131088:BQH131108 BZZ131088:CAD131108 CJV131088:CJZ131108 CTR131088:CTV131108 DDN131088:DDR131108 DNJ131088:DNN131108 DXF131088:DXJ131108 EHB131088:EHF131108 EQX131088:ERB131108 FAT131088:FAX131108 FKP131088:FKT131108 FUL131088:FUP131108 GEH131088:GEL131108 GOD131088:GOH131108 GXZ131088:GYD131108 HHV131088:HHZ131108 HRR131088:HRV131108 IBN131088:IBR131108 ILJ131088:ILN131108 IVF131088:IVJ131108 JFB131088:JFF131108 JOX131088:JPB131108 JYT131088:JYX131108 KIP131088:KIT131108 KSL131088:KSP131108 LCH131088:LCL131108 LMD131088:LMH131108 LVZ131088:LWD131108 MFV131088:MFZ131108 MPR131088:MPV131108 MZN131088:MZR131108 NJJ131088:NJN131108 NTF131088:NTJ131108 ODB131088:ODF131108 OMX131088:ONB131108 OWT131088:OWX131108 PGP131088:PGT131108 PQL131088:PQP131108 QAH131088:QAL131108 QKD131088:QKH131108 QTZ131088:QUD131108 RDV131088:RDZ131108 RNR131088:RNV131108 RXN131088:RXR131108 SHJ131088:SHN131108 SRF131088:SRJ131108 TBB131088:TBF131108 TKX131088:TLB131108 TUT131088:TUX131108 UEP131088:UET131108 UOL131088:UOP131108 UYH131088:UYL131108 VID131088:VIH131108 VRZ131088:VSD131108 WBV131088:WBZ131108 WLR131088:WLV131108 WVN131088:WVR131108 F196624:J196644 JB196624:JF196644 SX196624:TB196644 ACT196624:ACX196644 AMP196624:AMT196644 AWL196624:AWP196644 BGH196624:BGL196644 BQD196624:BQH196644 BZZ196624:CAD196644 CJV196624:CJZ196644 CTR196624:CTV196644 DDN196624:DDR196644 DNJ196624:DNN196644 DXF196624:DXJ196644 EHB196624:EHF196644 EQX196624:ERB196644 FAT196624:FAX196644 FKP196624:FKT196644 FUL196624:FUP196644 GEH196624:GEL196644 GOD196624:GOH196644 GXZ196624:GYD196644 HHV196624:HHZ196644 HRR196624:HRV196644 IBN196624:IBR196644 ILJ196624:ILN196644 IVF196624:IVJ196644 JFB196624:JFF196644 JOX196624:JPB196644 JYT196624:JYX196644 KIP196624:KIT196644 KSL196624:KSP196644 LCH196624:LCL196644 LMD196624:LMH196644 LVZ196624:LWD196644 MFV196624:MFZ196644 MPR196624:MPV196644 MZN196624:MZR196644 NJJ196624:NJN196644 NTF196624:NTJ196644 ODB196624:ODF196644 OMX196624:ONB196644 OWT196624:OWX196644 PGP196624:PGT196644 PQL196624:PQP196644 QAH196624:QAL196644 QKD196624:QKH196644 QTZ196624:QUD196644 RDV196624:RDZ196644 RNR196624:RNV196644 RXN196624:RXR196644 SHJ196624:SHN196644 SRF196624:SRJ196644 TBB196624:TBF196644 TKX196624:TLB196644 TUT196624:TUX196644 UEP196624:UET196644 UOL196624:UOP196644 UYH196624:UYL196644 VID196624:VIH196644 VRZ196624:VSD196644 WBV196624:WBZ196644 WLR196624:WLV196644 WVN196624:WVR196644 F262160:J262180 JB262160:JF262180 SX262160:TB262180 ACT262160:ACX262180 AMP262160:AMT262180 AWL262160:AWP262180 BGH262160:BGL262180 BQD262160:BQH262180 BZZ262160:CAD262180 CJV262160:CJZ262180 CTR262160:CTV262180 DDN262160:DDR262180 DNJ262160:DNN262180 DXF262160:DXJ262180 EHB262160:EHF262180 EQX262160:ERB262180 FAT262160:FAX262180 FKP262160:FKT262180 FUL262160:FUP262180 GEH262160:GEL262180 GOD262160:GOH262180 GXZ262160:GYD262180 HHV262160:HHZ262180 HRR262160:HRV262180 IBN262160:IBR262180 ILJ262160:ILN262180 IVF262160:IVJ262180 JFB262160:JFF262180 JOX262160:JPB262180 JYT262160:JYX262180 KIP262160:KIT262180 KSL262160:KSP262180 LCH262160:LCL262180 LMD262160:LMH262180 LVZ262160:LWD262180 MFV262160:MFZ262180 MPR262160:MPV262180 MZN262160:MZR262180 NJJ262160:NJN262180 NTF262160:NTJ262180 ODB262160:ODF262180 OMX262160:ONB262180 OWT262160:OWX262180 PGP262160:PGT262180 PQL262160:PQP262180 QAH262160:QAL262180 QKD262160:QKH262180 QTZ262160:QUD262180 RDV262160:RDZ262180 RNR262160:RNV262180 RXN262160:RXR262180 SHJ262160:SHN262180 SRF262160:SRJ262180 TBB262160:TBF262180 TKX262160:TLB262180 TUT262160:TUX262180 UEP262160:UET262180 UOL262160:UOP262180 UYH262160:UYL262180 VID262160:VIH262180 VRZ262160:VSD262180 WBV262160:WBZ262180 WLR262160:WLV262180 WVN262160:WVR262180 F327696:J327716 JB327696:JF327716 SX327696:TB327716 ACT327696:ACX327716 AMP327696:AMT327716 AWL327696:AWP327716 BGH327696:BGL327716 BQD327696:BQH327716 BZZ327696:CAD327716 CJV327696:CJZ327716 CTR327696:CTV327716 DDN327696:DDR327716 DNJ327696:DNN327716 DXF327696:DXJ327716 EHB327696:EHF327716 EQX327696:ERB327716 FAT327696:FAX327716 FKP327696:FKT327716 FUL327696:FUP327716 GEH327696:GEL327716 GOD327696:GOH327716 GXZ327696:GYD327716 HHV327696:HHZ327716 HRR327696:HRV327716 IBN327696:IBR327716 ILJ327696:ILN327716 IVF327696:IVJ327716 JFB327696:JFF327716 JOX327696:JPB327716 JYT327696:JYX327716 KIP327696:KIT327716 KSL327696:KSP327716 LCH327696:LCL327716 LMD327696:LMH327716 LVZ327696:LWD327716 MFV327696:MFZ327716 MPR327696:MPV327716 MZN327696:MZR327716 NJJ327696:NJN327716 NTF327696:NTJ327716 ODB327696:ODF327716 OMX327696:ONB327716 OWT327696:OWX327716 PGP327696:PGT327716 PQL327696:PQP327716 QAH327696:QAL327716 QKD327696:QKH327716 QTZ327696:QUD327716 RDV327696:RDZ327716 RNR327696:RNV327716 RXN327696:RXR327716 SHJ327696:SHN327716 SRF327696:SRJ327716 TBB327696:TBF327716 TKX327696:TLB327716 TUT327696:TUX327716 UEP327696:UET327716 UOL327696:UOP327716 UYH327696:UYL327716 VID327696:VIH327716 VRZ327696:VSD327716 WBV327696:WBZ327716 WLR327696:WLV327716 WVN327696:WVR327716 F393232:J393252 JB393232:JF393252 SX393232:TB393252 ACT393232:ACX393252 AMP393232:AMT393252 AWL393232:AWP393252 BGH393232:BGL393252 BQD393232:BQH393252 BZZ393232:CAD393252 CJV393232:CJZ393252 CTR393232:CTV393252 DDN393232:DDR393252 DNJ393232:DNN393252 DXF393232:DXJ393252 EHB393232:EHF393252 EQX393232:ERB393252 FAT393232:FAX393252 FKP393232:FKT393252 FUL393232:FUP393252 GEH393232:GEL393252 GOD393232:GOH393252 GXZ393232:GYD393252 HHV393232:HHZ393252 HRR393232:HRV393252 IBN393232:IBR393252 ILJ393232:ILN393252 IVF393232:IVJ393252 JFB393232:JFF393252 JOX393232:JPB393252 JYT393232:JYX393252 KIP393232:KIT393252 KSL393232:KSP393252 LCH393232:LCL393252 LMD393232:LMH393252 LVZ393232:LWD393252 MFV393232:MFZ393252 MPR393232:MPV393252 MZN393232:MZR393252 NJJ393232:NJN393252 NTF393232:NTJ393252 ODB393232:ODF393252 OMX393232:ONB393252 OWT393232:OWX393252 PGP393232:PGT393252 PQL393232:PQP393252 QAH393232:QAL393252 QKD393232:QKH393252 QTZ393232:QUD393252 RDV393232:RDZ393252 RNR393232:RNV393252 RXN393232:RXR393252 SHJ393232:SHN393252 SRF393232:SRJ393252 TBB393232:TBF393252 TKX393232:TLB393252 TUT393232:TUX393252 UEP393232:UET393252 UOL393232:UOP393252 UYH393232:UYL393252 VID393232:VIH393252 VRZ393232:VSD393252 WBV393232:WBZ393252 WLR393232:WLV393252 WVN393232:WVR393252 F458768:J458788 JB458768:JF458788 SX458768:TB458788 ACT458768:ACX458788 AMP458768:AMT458788 AWL458768:AWP458788 BGH458768:BGL458788 BQD458768:BQH458788 BZZ458768:CAD458788 CJV458768:CJZ458788 CTR458768:CTV458788 DDN458768:DDR458788 DNJ458768:DNN458788 DXF458768:DXJ458788 EHB458768:EHF458788 EQX458768:ERB458788 FAT458768:FAX458788 FKP458768:FKT458788 FUL458768:FUP458788 GEH458768:GEL458788 GOD458768:GOH458788 GXZ458768:GYD458788 HHV458768:HHZ458788 HRR458768:HRV458788 IBN458768:IBR458788 ILJ458768:ILN458788 IVF458768:IVJ458788 JFB458768:JFF458788 JOX458768:JPB458788 JYT458768:JYX458788 KIP458768:KIT458788 KSL458768:KSP458788 LCH458768:LCL458788 LMD458768:LMH458788 LVZ458768:LWD458788 MFV458768:MFZ458788 MPR458768:MPV458788 MZN458768:MZR458788 NJJ458768:NJN458788 NTF458768:NTJ458788 ODB458768:ODF458788 OMX458768:ONB458788 OWT458768:OWX458788 PGP458768:PGT458788 PQL458768:PQP458788 QAH458768:QAL458788 QKD458768:QKH458788 QTZ458768:QUD458788 RDV458768:RDZ458788 RNR458768:RNV458788 RXN458768:RXR458788 SHJ458768:SHN458788 SRF458768:SRJ458788 TBB458768:TBF458788 TKX458768:TLB458788 TUT458768:TUX458788 UEP458768:UET458788 UOL458768:UOP458788 UYH458768:UYL458788 VID458768:VIH458788 VRZ458768:VSD458788 WBV458768:WBZ458788 WLR458768:WLV458788 WVN458768:WVR458788 F524304:J524324 JB524304:JF524324 SX524304:TB524324 ACT524304:ACX524324 AMP524304:AMT524324 AWL524304:AWP524324 BGH524304:BGL524324 BQD524304:BQH524324 BZZ524304:CAD524324 CJV524304:CJZ524324 CTR524304:CTV524324 DDN524304:DDR524324 DNJ524304:DNN524324 DXF524304:DXJ524324 EHB524304:EHF524324 EQX524304:ERB524324 FAT524304:FAX524324 FKP524304:FKT524324 FUL524304:FUP524324 GEH524304:GEL524324 GOD524304:GOH524324 GXZ524304:GYD524324 HHV524304:HHZ524324 HRR524304:HRV524324 IBN524304:IBR524324 ILJ524304:ILN524324 IVF524304:IVJ524324 JFB524304:JFF524324 JOX524304:JPB524324 JYT524304:JYX524324 KIP524304:KIT524324 KSL524304:KSP524324 LCH524304:LCL524324 LMD524304:LMH524324 LVZ524304:LWD524324 MFV524304:MFZ524324 MPR524304:MPV524324 MZN524304:MZR524324 NJJ524304:NJN524324 NTF524304:NTJ524324 ODB524304:ODF524324 OMX524304:ONB524324 OWT524304:OWX524324 PGP524304:PGT524324 PQL524304:PQP524324 QAH524304:QAL524324 QKD524304:QKH524324 QTZ524304:QUD524324 RDV524304:RDZ524324 RNR524304:RNV524324 RXN524304:RXR524324 SHJ524304:SHN524324 SRF524304:SRJ524324 TBB524304:TBF524324 TKX524304:TLB524324 TUT524304:TUX524324 UEP524304:UET524324 UOL524304:UOP524324 UYH524304:UYL524324 VID524304:VIH524324 VRZ524304:VSD524324 WBV524304:WBZ524324 WLR524304:WLV524324 WVN524304:WVR524324 F589840:J589860 JB589840:JF589860 SX589840:TB589860 ACT589840:ACX589860 AMP589840:AMT589860 AWL589840:AWP589860 BGH589840:BGL589860 BQD589840:BQH589860 BZZ589840:CAD589860 CJV589840:CJZ589860 CTR589840:CTV589860 DDN589840:DDR589860 DNJ589840:DNN589860 DXF589840:DXJ589860 EHB589840:EHF589860 EQX589840:ERB589860 FAT589840:FAX589860 FKP589840:FKT589860 FUL589840:FUP589860 GEH589840:GEL589860 GOD589840:GOH589860 GXZ589840:GYD589860 HHV589840:HHZ589860 HRR589840:HRV589860 IBN589840:IBR589860 ILJ589840:ILN589860 IVF589840:IVJ589860 JFB589840:JFF589860 JOX589840:JPB589860 JYT589840:JYX589860 KIP589840:KIT589860 KSL589840:KSP589860 LCH589840:LCL589860 LMD589840:LMH589860 LVZ589840:LWD589860 MFV589840:MFZ589860 MPR589840:MPV589860 MZN589840:MZR589860 NJJ589840:NJN589860 NTF589840:NTJ589860 ODB589840:ODF589860 OMX589840:ONB589860 OWT589840:OWX589860 PGP589840:PGT589860 PQL589840:PQP589860 QAH589840:QAL589860 QKD589840:QKH589860 QTZ589840:QUD589860 RDV589840:RDZ589860 RNR589840:RNV589860 RXN589840:RXR589860 SHJ589840:SHN589860 SRF589840:SRJ589860 TBB589840:TBF589860 TKX589840:TLB589860 TUT589840:TUX589860 UEP589840:UET589860 UOL589840:UOP589860 UYH589840:UYL589860 VID589840:VIH589860 VRZ589840:VSD589860 WBV589840:WBZ589860 WLR589840:WLV589860 WVN589840:WVR589860 F655376:J655396 JB655376:JF655396 SX655376:TB655396 ACT655376:ACX655396 AMP655376:AMT655396 AWL655376:AWP655396 BGH655376:BGL655396 BQD655376:BQH655396 BZZ655376:CAD655396 CJV655376:CJZ655396 CTR655376:CTV655396 DDN655376:DDR655396 DNJ655376:DNN655396 DXF655376:DXJ655396 EHB655376:EHF655396 EQX655376:ERB655396 FAT655376:FAX655396 FKP655376:FKT655396 FUL655376:FUP655396 GEH655376:GEL655396 GOD655376:GOH655396 GXZ655376:GYD655396 HHV655376:HHZ655396 HRR655376:HRV655396 IBN655376:IBR655396 ILJ655376:ILN655396 IVF655376:IVJ655396 JFB655376:JFF655396 JOX655376:JPB655396 JYT655376:JYX655396 KIP655376:KIT655396 KSL655376:KSP655396 LCH655376:LCL655396 LMD655376:LMH655396 LVZ655376:LWD655396 MFV655376:MFZ655396 MPR655376:MPV655396 MZN655376:MZR655396 NJJ655376:NJN655396 NTF655376:NTJ655396 ODB655376:ODF655396 OMX655376:ONB655396 OWT655376:OWX655396 PGP655376:PGT655396 PQL655376:PQP655396 QAH655376:QAL655396 QKD655376:QKH655396 QTZ655376:QUD655396 RDV655376:RDZ655396 RNR655376:RNV655396 RXN655376:RXR655396 SHJ655376:SHN655396 SRF655376:SRJ655396 TBB655376:TBF655396 TKX655376:TLB655396 TUT655376:TUX655396 UEP655376:UET655396 UOL655376:UOP655396 UYH655376:UYL655396 VID655376:VIH655396 VRZ655376:VSD655396 WBV655376:WBZ655396 WLR655376:WLV655396 WVN655376:WVR655396 F720912:J720932 JB720912:JF720932 SX720912:TB720932 ACT720912:ACX720932 AMP720912:AMT720932 AWL720912:AWP720932 BGH720912:BGL720932 BQD720912:BQH720932 BZZ720912:CAD720932 CJV720912:CJZ720932 CTR720912:CTV720932 DDN720912:DDR720932 DNJ720912:DNN720932 DXF720912:DXJ720932 EHB720912:EHF720932 EQX720912:ERB720932 FAT720912:FAX720932 FKP720912:FKT720932 FUL720912:FUP720932 GEH720912:GEL720932 GOD720912:GOH720932 GXZ720912:GYD720932 HHV720912:HHZ720932 HRR720912:HRV720932 IBN720912:IBR720932 ILJ720912:ILN720932 IVF720912:IVJ720932 JFB720912:JFF720932 JOX720912:JPB720932 JYT720912:JYX720932 KIP720912:KIT720932 KSL720912:KSP720932 LCH720912:LCL720932 LMD720912:LMH720932 LVZ720912:LWD720932 MFV720912:MFZ720932 MPR720912:MPV720932 MZN720912:MZR720932 NJJ720912:NJN720932 NTF720912:NTJ720932 ODB720912:ODF720932 OMX720912:ONB720932 OWT720912:OWX720932 PGP720912:PGT720932 PQL720912:PQP720932 QAH720912:QAL720932 QKD720912:QKH720932 QTZ720912:QUD720932 RDV720912:RDZ720932 RNR720912:RNV720932 RXN720912:RXR720932 SHJ720912:SHN720932 SRF720912:SRJ720932 TBB720912:TBF720932 TKX720912:TLB720932 TUT720912:TUX720932 UEP720912:UET720932 UOL720912:UOP720932 UYH720912:UYL720932 VID720912:VIH720932 VRZ720912:VSD720932 WBV720912:WBZ720932 WLR720912:WLV720932 WVN720912:WVR720932 F786448:J786468 JB786448:JF786468 SX786448:TB786468 ACT786448:ACX786468 AMP786448:AMT786468 AWL786448:AWP786468 BGH786448:BGL786468 BQD786448:BQH786468 BZZ786448:CAD786468 CJV786448:CJZ786468 CTR786448:CTV786468 DDN786448:DDR786468 DNJ786448:DNN786468 DXF786448:DXJ786468 EHB786448:EHF786468 EQX786448:ERB786468 FAT786448:FAX786468 FKP786448:FKT786468 FUL786448:FUP786468 GEH786448:GEL786468 GOD786448:GOH786468 GXZ786448:GYD786468 HHV786448:HHZ786468 HRR786448:HRV786468 IBN786448:IBR786468 ILJ786448:ILN786468 IVF786448:IVJ786468 JFB786448:JFF786468 JOX786448:JPB786468 JYT786448:JYX786468 KIP786448:KIT786468 KSL786448:KSP786468 LCH786448:LCL786468 LMD786448:LMH786468 LVZ786448:LWD786468 MFV786448:MFZ786468 MPR786448:MPV786468 MZN786448:MZR786468 NJJ786448:NJN786468 NTF786448:NTJ786468 ODB786448:ODF786468 OMX786448:ONB786468 OWT786448:OWX786468 PGP786448:PGT786468 PQL786448:PQP786468 QAH786448:QAL786468 QKD786448:QKH786468 QTZ786448:QUD786468 RDV786448:RDZ786468 RNR786448:RNV786468 RXN786448:RXR786468 SHJ786448:SHN786468 SRF786448:SRJ786468 TBB786448:TBF786468 TKX786448:TLB786468 TUT786448:TUX786468 UEP786448:UET786468 UOL786448:UOP786468 UYH786448:UYL786468 VID786448:VIH786468 VRZ786448:VSD786468 WBV786448:WBZ786468 WLR786448:WLV786468 WVN786448:WVR786468 F851984:J852004 JB851984:JF852004 SX851984:TB852004 ACT851984:ACX852004 AMP851984:AMT852004 AWL851984:AWP852004 BGH851984:BGL852004 BQD851984:BQH852004 BZZ851984:CAD852004 CJV851984:CJZ852004 CTR851984:CTV852004 DDN851984:DDR852004 DNJ851984:DNN852004 DXF851984:DXJ852004 EHB851984:EHF852004 EQX851984:ERB852004 FAT851984:FAX852004 FKP851984:FKT852004 FUL851984:FUP852004 GEH851984:GEL852004 GOD851984:GOH852004 GXZ851984:GYD852004 HHV851984:HHZ852004 HRR851984:HRV852004 IBN851984:IBR852004 ILJ851984:ILN852004 IVF851984:IVJ852004 JFB851984:JFF852004 JOX851984:JPB852004 JYT851984:JYX852004 KIP851984:KIT852004 KSL851984:KSP852004 LCH851984:LCL852004 LMD851984:LMH852004 LVZ851984:LWD852004 MFV851984:MFZ852004 MPR851984:MPV852004 MZN851984:MZR852004 NJJ851984:NJN852004 NTF851984:NTJ852004 ODB851984:ODF852004 OMX851984:ONB852004 OWT851984:OWX852004 PGP851984:PGT852004 PQL851984:PQP852004 QAH851984:QAL852004 QKD851984:QKH852004 QTZ851984:QUD852004 RDV851984:RDZ852004 RNR851984:RNV852004 RXN851984:RXR852004 SHJ851984:SHN852004 SRF851984:SRJ852004 TBB851984:TBF852004 TKX851984:TLB852004 TUT851984:TUX852004 UEP851984:UET852004 UOL851984:UOP852004 UYH851984:UYL852004 VID851984:VIH852004 VRZ851984:VSD852004 WBV851984:WBZ852004 WLR851984:WLV852004 WVN851984:WVR852004 F917520:J917540 JB917520:JF917540 SX917520:TB917540 ACT917520:ACX917540 AMP917520:AMT917540 AWL917520:AWP917540 BGH917520:BGL917540 BQD917520:BQH917540 BZZ917520:CAD917540 CJV917520:CJZ917540 CTR917520:CTV917540 DDN917520:DDR917540 DNJ917520:DNN917540 DXF917520:DXJ917540 EHB917520:EHF917540 EQX917520:ERB917540 FAT917520:FAX917540 FKP917520:FKT917540 FUL917520:FUP917540 GEH917520:GEL917540 GOD917520:GOH917540 GXZ917520:GYD917540 HHV917520:HHZ917540 HRR917520:HRV917540 IBN917520:IBR917540 ILJ917520:ILN917540 IVF917520:IVJ917540 JFB917520:JFF917540 JOX917520:JPB917540 JYT917520:JYX917540 KIP917520:KIT917540 KSL917520:KSP917540 LCH917520:LCL917540 LMD917520:LMH917540 LVZ917520:LWD917540 MFV917520:MFZ917540 MPR917520:MPV917540 MZN917520:MZR917540 NJJ917520:NJN917540 NTF917520:NTJ917540 ODB917520:ODF917540 OMX917520:ONB917540 OWT917520:OWX917540 PGP917520:PGT917540 PQL917520:PQP917540 QAH917520:QAL917540 QKD917520:QKH917540 QTZ917520:QUD917540 RDV917520:RDZ917540 RNR917520:RNV917540 RXN917520:RXR917540 SHJ917520:SHN917540 SRF917520:SRJ917540 TBB917520:TBF917540 TKX917520:TLB917540 TUT917520:TUX917540 UEP917520:UET917540 UOL917520:UOP917540 UYH917520:UYL917540 VID917520:VIH917540 VRZ917520:VSD917540 WBV917520:WBZ917540 WLR917520:WLV917540 WVN917520:WVR917540 F983056:J983076 JB983056:JF983076 SX983056:TB983076 ACT983056:ACX983076 AMP983056:AMT983076 AWL983056:AWP983076 BGH983056:BGL983076 BQD983056:BQH983076 BZZ983056:CAD983076 CJV983056:CJZ983076 CTR983056:CTV983076 DDN983056:DDR983076 DNJ983056:DNN983076 DXF983056:DXJ983076 EHB983056:EHF983076 EQX983056:ERB983076 FAT983056:FAX983076 FKP983056:FKT983076 FUL983056:FUP983076 GEH983056:GEL983076 GOD983056:GOH983076 GXZ983056:GYD983076 HHV983056:HHZ983076 HRR983056:HRV983076 IBN983056:IBR983076 ILJ983056:ILN983076 IVF983056:IVJ983076 JFB983056:JFF983076 JOX983056:JPB983076 JYT983056:JYX983076 KIP983056:KIT983076 KSL983056:KSP983076 LCH983056:LCL983076 LMD983056:LMH983076 LVZ983056:LWD983076 MFV983056:MFZ983076 MPR983056:MPV983076 MZN983056:MZR983076 NJJ983056:NJN983076 NTF983056:NTJ983076 ODB983056:ODF983076 OMX983056:ONB983076 OWT983056:OWX983076 PGP983056:PGT983076 PQL983056:PQP983076 QAH983056:QAL983076 QKD983056:QKH983076 QTZ983056:QUD983076 RDV983056:RDZ983076 RNR983056:RNV983076 RXN983056:RXR983076 SHJ983056:SHN983076 SRF983056:SRJ983076 TBB983056:TBF983076 TKX983056:TLB983076 TUT983056:TUX983076 UEP983056:UET983076 UOL983056:UOP983076 UYH983056:UYL983076 VID983056:VIH983076 VRZ983056:VSD983076 WBV983056:WBZ983076 WLR983056:WLV983076 WVN983056:WVR983076 F8:J28 JB8:JF28 SX8:TB28 ACT8:ACX28 AMP8:AMT28 AWL8:AWP28 BGH8:BGL28 BQD8:BQH28 BZZ8:CAD28 CJV8:CJZ28 CTR8:CTV28 DDN8:DDR28 DNJ8:DNN28 DXF8:DXJ28 EHB8:EHF28 EQX8:ERB28 FAT8:FAX28 FKP8:FKT28 FUL8:FUP28 GEH8:GEL28 GOD8:GOH28 GXZ8:GYD28 HHV8:HHZ28 HRR8:HRV28 IBN8:IBR28 ILJ8:ILN28 IVF8:IVJ28 JFB8:JFF28 JOX8:JPB28 JYT8:JYX28 KIP8:KIT28 KSL8:KSP28 LCH8:LCL28 LMD8:LMH28 LVZ8:LWD28 MFV8:MFZ28 MPR8:MPV28 MZN8:MZR28 NJJ8:NJN28 NTF8:NTJ28 ODB8:ODF28 OMX8:ONB28 OWT8:OWX28 PGP8:PGT28 PQL8:PQP28 QAH8:QAL28 QKD8:QKH28 QTZ8:QUD28 RDV8:RDZ28 RNR8:RNV28 RXN8:RXR28 SHJ8:SHN28 SRF8:SRJ28 TBB8:TBF28 TKX8:TLB28 TUT8:TUX28 UEP8:UET28 UOL8:UOP28 UYH8:UYL28 VID8:VIH28 VRZ8:VSD28 WBV8:WBZ28 WLR8:WLV28 WVN8:WVR28 F65530:J65550 JB65530:JF65550 SX65530:TB65550 ACT65530:ACX65550 AMP65530:AMT65550 AWL65530:AWP65550 BGH65530:BGL65550 BQD65530:BQH65550 BZZ65530:CAD65550 CJV65530:CJZ65550 CTR65530:CTV65550 DDN65530:DDR65550 DNJ65530:DNN65550 DXF65530:DXJ65550 EHB65530:EHF65550 EQX65530:ERB65550 FAT65530:FAX65550 FKP65530:FKT65550 FUL65530:FUP65550 GEH65530:GEL65550 GOD65530:GOH65550 GXZ65530:GYD65550 HHV65530:HHZ65550 HRR65530:HRV65550 IBN65530:IBR65550 ILJ65530:ILN65550 IVF65530:IVJ65550 JFB65530:JFF65550 JOX65530:JPB65550 JYT65530:JYX65550 KIP65530:KIT65550 KSL65530:KSP65550 LCH65530:LCL65550 LMD65530:LMH65550 LVZ65530:LWD65550 MFV65530:MFZ65550 MPR65530:MPV65550 MZN65530:MZR65550 NJJ65530:NJN65550 NTF65530:NTJ65550 ODB65530:ODF65550 OMX65530:ONB65550 OWT65530:OWX65550 PGP65530:PGT65550 PQL65530:PQP65550 QAH65530:QAL65550 QKD65530:QKH65550 QTZ65530:QUD65550 RDV65530:RDZ65550 RNR65530:RNV65550 RXN65530:RXR65550 SHJ65530:SHN65550 SRF65530:SRJ65550 TBB65530:TBF65550 TKX65530:TLB65550 TUT65530:TUX65550 UEP65530:UET65550 UOL65530:UOP65550 UYH65530:UYL65550 VID65530:VIH65550 VRZ65530:VSD65550 WBV65530:WBZ65550 WLR65530:WLV65550 WVN65530:WVR65550 F131066:J131086 JB131066:JF131086 SX131066:TB131086 ACT131066:ACX131086 AMP131066:AMT131086 AWL131066:AWP131086 BGH131066:BGL131086 BQD131066:BQH131086 BZZ131066:CAD131086 CJV131066:CJZ131086 CTR131066:CTV131086 DDN131066:DDR131086 DNJ131066:DNN131086 DXF131066:DXJ131086 EHB131066:EHF131086 EQX131066:ERB131086 FAT131066:FAX131086 FKP131066:FKT131086 FUL131066:FUP131086 GEH131066:GEL131086 GOD131066:GOH131086 GXZ131066:GYD131086 HHV131066:HHZ131086 HRR131066:HRV131086 IBN131066:IBR131086 ILJ131066:ILN131086 IVF131066:IVJ131086 JFB131066:JFF131086 JOX131066:JPB131086 JYT131066:JYX131086 KIP131066:KIT131086 KSL131066:KSP131086 LCH131066:LCL131086 LMD131066:LMH131086 LVZ131066:LWD131086 MFV131066:MFZ131086 MPR131066:MPV131086 MZN131066:MZR131086 NJJ131066:NJN131086 NTF131066:NTJ131086 ODB131066:ODF131086 OMX131066:ONB131086 OWT131066:OWX131086 PGP131066:PGT131086 PQL131066:PQP131086 QAH131066:QAL131086 QKD131066:QKH131086 QTZ131066:QUD131086 RDV131066:RDZ131086 RNR131066:RNV131086 RXN131066:RXR131086 SHJ131066:SHN131086 SRF131066:SRJ131086 TBB131066:TBF131086 TKX131066:TLB131086 TUT131066:TUX131086 UEP131066:UET131086 UOL131066:UOP131086 UYH131066:UYL131086 VID131066:VIH131086 VRZ131066:VSD131086 WBV131066:WBZ131086 WLR131066:WLV131086 WVN131066:WVR131086 F196602:J196622 JB196602:JF196622 SX196602:TB196622 ACT196602:ACX196622 AMP196602:AMT196622 AWL196602:AWP196622 BGH196602:BGL196622 BQD196602:BQH196622 BZZ196602:CAD196622 CJV196602:CJZ196622 CTR196602:CTV196622 DDN196602:DDR196622 DNJ196602:DNN196622 DXF196602:DXJ196622 EHB196602:EHF196622 EQX196602:ERB196622 FAT196602:FAX196622 FKP196602:FKT196622 FUL196602:FUP196622 GEH196602:GEL196622 GOD196602:GOH196622 GXZ196602:GYD196622 HHV196602:HHZ196622 HRR196602:HRV196622 IBN196602:IBR196622 ILJ196602:ILN196622 IVF196602:IVJ196622 JFB196602:JFF196622 JOX196602:JPB196622 JYT196602:JYX196622 KIP196602:KIT196622 KSL196602:KSP196622 LCH196602:LCL196622 LMD196602:LMH196622 LVZ196602:LWD196622 MFV196602:MFZ196622 MPR196602:MPV196622 MZN196602:MZR196622 NJJ196602:NJN196622 NTF196602:NTJ196622 ODB196602:ODF196622 OMX196602:ONB196622 OWT196602:OWX196622 PGP196602:PGT196622 PQL196602:PQP196622 QAH196602:QAL196622 QKD196602:QKH196622 QTZ196602:QUD196622 RDV196602:RDZ196622 RNR196602:RNV196622 RXN196602:RXR196622 SHJ196602:SHN196622 SRF196602:SRJ196622 TBB196602:TBF196622 TKX196602:TLB196622 TUT196602:TUX196622 UEP196602:UET196622 UOL196602:UOP196622 UYH196602:UYL196622 VID196602:VIH196622 VRZ196602:VSD196622 WBV196602:WBZ196622 WLR196602:WLV196622 WVN196602:WVR196622 F262138:J262158 JB262138:JF262158 SX262138:TB262158 ACT262138:ACX262158 AMP262138:AMT262158 AWL262138:AWP262158 BGH262138:BGL262158 BQD262138:BQH262158 BZZ262138:CAD262158 CJV262138:CJZ262158 CTR262138:CTV262158 DDN262138:DDR262158 DNJ262138:DNN262158 DXF262138:DXJ262158 EHB262138:EHF262158 EQX262138:ERB262158 FAT262138:FAX262158 FKP262138:FKT262158 FUL262138:FUP262158 GEH262138:GEL262158 GOD262138:GOH262158 GXZ262138:GYD262158 HHV262138:HHZ262158 HRR262138:HRV262158 IBN262138:IBR262158 ILJ262138:ILN262158 IVF262138:IVJ262158 JFB262138:JFF262158 JOX262138:JPB262158 JYT262138:JYX262158 KIP262138:KIT262158 KSL262138:KSP262158 LCH262138:LCL262158 LMD262138:LMH262158 LVZ262138:LWD262158 MFV262138:MFZ262158 MPR262138:MPV262158 MZN262138:MZR262158 NJJ262138:NJN262158 NTF262138:NTJ262158 ODB262138:ODF262158 OMX262138:ONB262158 OWT262138:OWX262158 PGP262138:PGT262158 PQL262138:PQP262158 QAH262138:QAL262158 QKD262138:QKH262158 QTZ262138:QUD262158 RDV262138:RDZ262158 RNR262138:RNV262158 RXN262138:RXR262158 SHJ262138:SHN262158 SRF262138:SRJ262158 TBB262138:TBF262158 TKX262138:TLB262158 TUT262138:TUX262158 UEP262138:UET262158 UOL262138:UOP262158 UYH262138:UYL262158 VID262138:VIH262158 VRZ262138:VSD262158 WBV262138:WBZ262158 WLR262138:WLV262158 WVN262138:WVR262158 F327674:J327694 JB327674:JF327694 SX327674:TB327694 ACT327674:ACX327694 AMP327674:AMT327694 AWL327674:AWP327694 BGH327674:BGL327694 BQD327674:BQH327694 BZZ327674:CAD327694 CJV327674:CJZ327694 CTR327674:CTV327694 DDN327674:DDR327694 DNJ327674:DNN327694 DXF327674:DXJ327694 EHB327674:EHF327694 EQX327674:ERB327694 FAT327674:FAX327694 FKP327674:FKT327694 FUL327674:FUP327694 GEH327674:GEL327694 GOD327674:GOH327694 GXZ327674:GYD327694 HHV327674:HHZ327694 HRR327674:HRV327694 IBN327674:IBR327694 ILJ327674:ILN327694 IVF327674:IVJ327694 JFB327674:JFF327694 JOX327674:JPB327694 JYT327674:JYX327694 KIP327674:KIT327694 KSL327674:KSP327694 LCH327674:LCL327694 LMD327674:LMH327694 LVZ327674:LWD327694 MFV327674:MFZ327694 MPR327674:MPV327694 MZN327674:MZR327694 NJJ327674:NJN327694 NTF327674:NTJ327694 ODB327674:ODF327694 OMX327674:ONB327694 OWT327674:OWX327694 PGP327674:PGT327694 PQL327674:PQP327694 QAH327674:QAL327694 QKD327674:QKH327694 QTZ327674:QUD327694 RDV327674:RDZ327694 RNR327674:RNV327694 RXN327674:RXR327694 SHJ327674:SHN327694 SRF327674:SRJ327694 TBB327674:TBF327694 TKX327674:TLB327694 TUT327674:TUX327694 UEP327674:UET327694 UOL327674:UOP327694 UYH327674:UYL327694 VID327674:VIH327694 VRZ327674:VSD327694 WBV327674:WBZ327694 WLR327674:WLV327694 WVN327674:WVR327694 F393210:J393230 JB393210:JF393230 SX393210:TB393230 ACT393210:ACX393230 AMP393210:AMT393230 AWL393210:AWP393230 BGH393210:BGL393230 BQD393210:BQH393230 BZZ393210:CAD393230 CJV393210:CJZ393230 CTR393210:CTV393230 DDN393210:DDR393230 DNJ393210:DNN393230 DXF393210:DXJ393230 EHB393210:EHF393230 EQX393210:ERB393230 FAT393210:FAX393230 FKP393210:FKT393230 FUL393210:FUP393230 GEH393210:GEL393230 GOD393210:GOH393230 GXZ393210:GYD393230 HHV393210:HHZ393230 HRR393210:HRV393230 IBN393210:IBR393230 ILJ393210:ILN393230 IVF393210:IVJ393230 JFB393210:JFF393230 JOX393210:JPB393230 JYT393210:JYX393230 KIP393210:KIT393230 KSL393210:KSP393230 LCH393210:LCL393230 LMD393210:LMH393230 LVZ393210:LWD393230 MFV393210:MFZ393230 MPR393210:MPV393230 MZN393210:MZR393230 NJJ393210:NJN393230 NTF393210:NTJ393230 ODB393210:ODF393230 OMX393210:ONB393230 OWT393210:OWX393230 PGP393210:PGT393230 PQL393210:PQP393230 QAH393210:QAL393230 QKD393210:QKH393230 QTZ393210:QUD393230 RDV393210:RDZ393230 RNR393210:RNV393230 RXN393210:RXR393230 SHJ393210:SHN393230 SRF393210:SRJ393230 TBB393210:TBF393230 TKX393210:TLB393230 TUT393210:TUX393230 UEP393210:UET393230 UOL393210:UOP393230 UYH393210:UYL393230 VID393210:VIH393230 VRZ393210:VSD393230 WBV393210:WBZ393230 WLR393210:WLV393230 WVN393210:WVR393230 F458746:J458766 JB458746:JF458766 SX458746:TB458766 ACT458746:ACX458766 AMP458746:AMT458766 AWL458746:AWP458766 BGH458746:BGL458766 BQD458746:BQH458766 BZZ458746:CAD458766 CJV458746:CJZ458766 CTR458746:CTV458766 DDN458746:DDR458766 DNJ458746:DNN458766 DXF458746:DXJ458766 EHB458746:EHF458766 EQX458746:ERB458766 FAT458746:FAX458766 FKP458746:FKT458766 FUL458746:FUP458766 GEH458746:GEL458766 GOD458746:GOH458766 GXZ458746:GYD458766 HHV458746:HHZ458766 HRR458746:HRV458766 IBN458746:IBR458766 ILJ458746:ILN458766 IVF458746:IVJ458766 JFB458746:JFF458766 JOX458746:JPB458766 JYT458746:JYX458766 KIP458746:KIT458766 KSL458746:KSP458766 LCH458746:LCL458766 LMD458746:LMH458766 LVZ458746:LWD458766 MFV458746:MFZ458766 MPR458746:MPV458766 MZN458746:MZR458766 NJJ458746:NJN458766 NTF458746:NTJ458766 ODB458746:ODF458766 OMX458746:ONB458766 OWT458746:OWX458766 PGP458746:PGT458766 PQL458746:PQP458766 QAH458746:QAL458766 QKD458746:QKH458766 QTZ458746:QUD458766 RDV458746:RDZ458766 RNR458746:RNV458766 RXN458746:RXR458766 SHJ458746:SHN458766 SRF458746:SRJ458766 TBB458746:TBF458766 TKX458746:TLB458766 TUT458746:TUX458766 UEP458746:UET458766 UOL458746:UOP458766 UYH458746:UYL458766 VID458746:VIH458766 VRZ458746:VSD458766 WBV458746:WBZ458766 WLR458746:WLV458766 WVN458746:WVR458766 F524282:J524302 JB524282:JF524302 SX524282:TB524302 ACT524282:ACX524302 AMP524282:AMT524302 AWL524282:AWP524302 BGH524282:BGL524302 BQD524282:BQH524302 BZZ524282:CAD524302 CJV524282:CJZ524302 CTR524282:CTV524302 DDN524282:DDR524302 DNJ524282:DNN524302 DXF524282:DXJ524302 EHB524282:EHF524302 EQX524282:ERB524302 FAT524282:FAX524302 FKP524282:FKT524302 FUL524282:FUP524302 GEH524282:GEL524302 GOD524282:GOH524302 GXZ524282:GYD524302 HHV524282:HHZ524302 HRR524282:HRV524302 IBN524282:IBR524302 ILJ524282:ILN524302 IVF524282:IVJ524302 JFB524282:JFF524302 JOX524282:JPB524302 JYT524282:JYX524302 KIP524282:KIT524302 KSL524282:KSP524302 LCH524282:LCL524302 LMD524282:LMH524302 LVZ524282:LWD524302 MFV524282:MFZ524302 MPR524282:MPV524302 MZN524282:MZR524302 NJJ524282:NJN524302 NTF524282:NTJ524302 ODB524282:ODF524302 OMX524282:ONB524302 OWT524282:OWX524302 PGP524282:PGT524302 PQL524282:PQP524302 QAH524282:QAL524302 QKD524282:QKH524302 QTZ524282:QUD524302 RDV524282:RDZ524302 RNR524282:RNV524302 RXN524282:RXR524302 SHJ524282:SHN524302 SRF524282:SRJ524302 TBB524282:TBF524302 TKX524282:TLB524302 TUT524282:TUX524302 UEP524282:UET524302 UOL524282:UOP524302 UYH524282:UYL524302 VID524282:VIH524302 VRZ524282:VSD524302 WBV524282:WBZ524302 WLR524282:WLV524302 WVN524282:WVR524302 F589818:J589838 JB589818:JF589838 SX589818:TB589838 ACT589818:ACX589838 AMP589818:AMT589838 AWL589818:AWP589838 BGH589818:BGL589838 BQD589818:BQH589838 BZZ589818:CAD589838 CJV589818:CJZ589838 CTR589818:CTV589838 DDN589818:DDR589838 DNJ589818:DNN589838 DXF589818:DXJ589838 EHB589818:EHF589838 EQX589818:ERB589838 FAT589818:FAX589838 FKP589818:FKT589838 FUL589818:FUP589838 GEH589818:GEL589838 GOD589818:GOH589838 GXZ589818:GYD589838 HHV589818:HHZ589838 HRR589818:HRV589838 IBN589818:IBR589838 ILJ589818:ILN589838 IVF589818:IVJ589838 JFB589818:JFF589838 JOX589818:JPB589838 JYT589818:JYX589838 KIP589818:KIT589838 KSL589818:KSP589838 LCH589818:LCL589838 LMD589818:LMH589838 LVZ589818:LWD589838 MFV589818:MFZ589838 MPR589818:MPV589838 MZN589818:MZR589838 NJJ589818:NJN589838 NTF589818:NTJ589838 ODB589818:ODF589838 OMX589818:ONB589838 OWT589818:OWX589838 PGP589818:PGT589838 PQL589818:PQP589838 QAH589818:QAL589838 QKD589818:QKH589838 QTZ589818:QUD589838 RDV589818:RDZ589838 RNR589818:RNV589838 RXN589818:RXR589838 SHJ589818:SHN589838 SRF589818:SRJ589838 TBB589818:TBF589838 TKX589818:TLB589838 TUT589818:TUX589838 UEP589818:UET589838 UOL589818:UOP589838 UYH589818:UYL589838 VID589818:VIH589838 VRZ589818:VSD589838 WBV589818:WBZ589838 WLR589818:WLV589838 WVN589818:WVR589838 F655354:J655374 JB655354:JF655374 SX655354:TB655374 ACT655354:ACX655374 AMP655354:AMT655374 AWL655354:AWP655374 BGH655354:BGL655374 BQD655354:BQH655374 BZZ655354:CAD655374 CJV655354:CJZ655374 CTR655354:CTV655374 DDN655354:DDR655374 DNJ655354:DNN655374 DXF655354:DXJ655374 EHB655354:EHF655374 EQX655354:ERB655374 FAT655354:FAX655374 FKP655354:FKT655374 FUL655354:FUP655374 GEH655354:GEL655374 GOD655354:GOH655374 GXZ655354:GYD655374 HHV655354:HHZ655374 HRR655354:HRV655374 IBN655354:IBR655374 ILJ655354:ILN655374 IVF655354:IVJ655374 JFB655354:JFF655374 JOX655354:JPB655374 JYT655354:JYX655374 KIP655354:KIT655374 KSL655354:KSP655374 LCH655354:LCL655374 LMD655354:LMH655374 LVZ655354:LWD655374 MFV655354:MFZ655374 MPR655354:MPV655374 MZN655354:MZR655374 NJJ655354:NJN655374 NTF655354:NTJ655374 ODB655354:ODF655374 OMX655354:ONB655374 OWT655354:OWX655374 PGP655354:PGT655374 PQL655354:PQP655374 QAH655354:QAL655374 QKD655354:QKH655374 QTZ655354:QUD655374 RDV655354:RDZ655374 RNR655354:RNV655374 RXN655354:RXR655374 SHJ655354:SHN655374 SRF655354:SRJ655374 TBB655354:TBF655374 TKX655354:TLB655374 TUT655354:TUX655374 UEP655354:UET655374 UOL655354:UOP655374 UYH655354:UYL655374 VID655354:VIH655374 VRZ655354:VSD655374 WBV655354:WBZ655374 WLR655354:WLV655374 WVN655354:WVR655374 F720890:J720910 JB720890:JF720910 SX720890:TB720910 ACT720890:ACX720910 AMP720890:AMT720910 AWL720890:AWP720910 BGH720890:BGL720910 BQD720890:BQH720910 BZZ720890:CAD720910 CJV720890:CJZ720910 CTR720890:CTV720910 DDN720890:DDR720910 DNJ720890:DNN720910 DXF720890:DXJ720910 EHB720890:EHF720910 EQX720890:ERB720910 FAT720890:FAX720910 FKP720890:FKT720910 FUL720890:FUP720910 GEH720890:GEL720910 GOD720890:GOH720910 GXZ720890:GYD720910 HHV720890:HHZ720910 HRR720890:HRV720910 IBN720890:IBR720910 ILJ720890:ILN720910 IVF720890:IVJ720910 JFB720890:JFF720910 JOX720890:JPB720910 JYT720890:JYX720910 KIP720890:KIT720910 KSL720890:KSP720910 LCH720890:LCL720910 LMD720890:LMH720910 LVZ720890:LWD720910 MFV720890:MFZ720910 MPR720890:MPV720910 MZN720890:MZR720910 NJJ720890:NJN720910 NTF720890:NTJ720910 ODB720890:ODF720910 OMX720890:ONB720910 OWT720890:OWX720910 PGP720890:PGT720910 PQL720890:PQP720910 QAH720890:QAL720910 QKD720890:QKH720910 QTZ720890:QUD720910 RDV720890:RDZ720910 RNR720890:RNV720910 RXN720890:RXR720910 SHJ720890:SHN720910 SRF720890:SRJ720910 TBB720890:TBF720910 TKX720890:TLB720910 TUT720890:TUX720910 UEP720890:UET720910 UOL720890:UOP720910 UYH720890:UYL720910 VID720890:VIH720910 VRZ720890:VSD720910 WBV720890:WBZ720910 WLR720890:WLV720910 WVN720890:WVR720910 F786426:J786446 JB786426:JF786446 SX786426:TB786446 ACT786426:ACX786446 AMP786426:AMT786446 AWL786426:AWP786446 BGH786426:BGL786446 BQD786426:BQH786446 BZZ786426:CAD786446 CJV786426:CJZ786446 CTR786426:CTV786446 DDN786426:DDR786446 DNJ786426:DNN786446 DXF786426:DXJ786446 EHB786426:EHF786446 EQX786426:ERB786446 FAT786426:FAX786446 FKP786426:FKT786446 FUL786426:FUP786446 GEH786426:GEL786446 GOD786426:GOH786446 GXZ786426:GYD786446 HHV786426:HHZ786446 HRR786426:HRV786446 IBN786426:IBR786446 ILJ786426:ILN786446 IVF786426:IVJ786446 JFB786426:JFF786446 JOX786426:JPB786446 JYT786426:JYX786446 KIP786426:KIT786446 KSL786426:KSP786446 LCH786426:LCL786446 LMD786426:LMH786446 LVZ786426:LWD786446 MFV786426:MFZ786446 MPR786426:MPV786446 MZN786426:MZR786446 NJJ786426:NJN786446 NTF786426:NTJ786446 ODB786426:ODF786446 OMX786426:ONB786446 OWT786426:OWX786446 PGP786426:PGT786446 PQL786426:PQP786446 QAH786426:QAL786446 QKD786426:QKH786446 QTZ786426:QUD786446 RDV786426:RDZ786446 RNR786426:RNV786446 RXN786426:RXR786446 SHJ786426:SHN786446 SRF786426:SRJ786446 TBB786426:TBF786446 TKX786426:TLB786446 TUT786426:TUX786446 UEP786426:UET786446 UOL786426:UOP786446 UYH786426:UYL786446 VID786426:VIH786446 VRZ786426:VSD786446 WBV786426:WBZ786446 WLR786426:WLV786446 WVN786426:WVR786446 F851962:J851982 JB851962:JF851982 SX851962:TB851982 ACT851962:ACX851982 AMP851962:AMT851982 AWL851962:AWP851982 BGH851962:BGL851982 BQD851962:BQH851982 BZZ851962:CAD851982 CJV851962:CJZ851982 CTR851962:CTV851982 DDN851962:DDR851982 DNJ851962:DNN851982 DXF851962:DXJ851982 EHB851962:EHF851982 EQX851962:ERB851982 FAT851962:FAX851982 FKP851962:FKT851982 FUL851962:FUP851982 GEH851962:GEL851982 GOD851962:GOH851982 GXZ851962:GYD851982 HHV851962:HHZ851982 HRR851962:HRV851982 IBN851962:IBR851982 ILJ851962:ILN851982 IVF851962:IVJ851982 JFB851962:JFF851982 JOX851962:JPB851982 JYT851962:JYX851982 KIP851962:KIT851982 KSL851962:KSP851982 LCH851962:LCL851982 LMD851962:LMH851982 LVZ851962:LWD851982 MFV851962:MFZ851982 MPR851962:MPV851982 MZN851962:MZR851982 NJJ851962:NJN851982 NTF851962:NTJ851982 ODB851962:ODF851982 OMX851962:ONB851982 OWT851962:OWX851982 PGP851962:PGT851982 PQL851962:PQP851982 QAH851962:QAL851982 QKD851962:QKH851982 QTZ851962:QUD851982 RDV851962:RDZ851982 RNR851962:RNV851982 RXN851962:RXR851982 SHJ851962:SHN851982 SRF851962:SRJ851982 TBB851962:TBF851982 TKX851962:TLB851982 TUT851962:TUX851982 UEP851962:UET851982 UOL851962:UOP851982 UYH851962:UYL851982 VID851962:VIH851982 VRZ851962:VSD851982 WBV851962:WBZ851982 WLR851962:WLV851982 WVN851962:WVR851982 F917498:J917518 JB917498:JF917518 SX917498:TB917518 ACT917498:ACX917518 AMP917498:AMT917518 AWL917498:AWP917518 BGH917498:BGL917518 BQD917498:BQH917518 BZZ917498:CAD917518 CJV917498:CJZ917518 CTR917498:CTV917518 DDN917498:DDR917518 DNJ917498:DNN917518 DXF917498:DXJ917518 EHB917498:EHF917518 EQX917498:ERB917518 FAT917498:FAX917518 FKP917498:FKT917518 FUL917498:FUP917518 GEH917498:GEL917518 GOD917498:GOH917518 GXZ917498:GYD917518 HHV917498:HHZ917518 HRR917498:HRV917518 IBN917498:IBR917518 ILJ917498:ILN917518 IVF917498:IVJ917518 JFB917498:JFF917518 JOX917498:JPB917518 JYT917498:JYX917518 KIP917498:KIT917518 KSL917498:KSP917518 LCH917498:LCL917518 LMD917498:LMH917518 LVZ917498:LWD917518 MFV917498:MFZ917518 MPR917498:MPV917518 MZN917498:MZR917518 NJJ917498:NJN917518 NTF917498:NTJ917518 ODB917498:ODF917518 OMX917498:ONB917518 OWT917498:OWX917518 PGP917498:PGT917518 PQL917498:PQP917518 QAH917498:QAL917518 QKD917498:QKH917518 QTZ917498:QUD917518 RDV917498:RDZ917518 RNR917498:RNV917518 RXN917498:RXR917518 SHJ917498:SHN917518 SRF917498:SRJ917518 TBB917498:TBF917518 TKX917498:TLB917518 TUT917498:TUX917518 UEP917498:UET917518 UOL917498:UOP917518 UYH917498:UYL917518 VID917498:VIH917518 VRZ917498:VSD917518 WBV917498:WBZ917518 WLR917498:WLV917518 WVN917498:WVR917518 F983034:J983054 JB983034:JF983054 SX983034:TB983054 ACT983034:ACX983054 AMP983034:AMT983054 AWL983034:AWP983054 BGH983034:BGL983054 BQD983034:BQH983054 BZZ983034:CAD983054 CJV983034:CJZ983054 CTR983034:CTV983054 DDN983034:DDR983054 DNJ983034:DNN983054 DXF983034:DXJ983054 EHB983034:EHF983054 EQX983034:ERB983054 FAT983034:FAX983054 FKP983034:FKT983054 FUL983034:FUP983054 GEH983034:GEL983054 GOD983034:GOH983054 GXZ983034:GYD983054 HHV983034:HHZ983054 HRR983034:HRV983054 IBN983034:IBR983054 ILJ983034:ILN983054 IVF983034:IVJ983054 JFB983034:JFF983054 JOX983034:JPB983054 JYT983034:JYX983054 KIP983034:KIT983054 KSL983034:KSP983054 LCH983034:LCL983054 LMD983034:LMH983054 LVZ983034:LWD983054 MFV983034:MFZ983054 MPR983034:MPV983054 MZN983034:MZR983054 NJJ983034:NJN983054 NTF983034:NTJ983054 ODB983034:ODF983054 OMX983034:ONB983054 OWT983034:OWX983054 PGP983034:PGT983054 PQL983034:PQP983054 QAH983034:QAL983054 QKD983034:QKH983054 QTZ983034:QUD983054 RDV983034:RDZ983054 RNR983034:RNV983054 RXN983034:RXR983054 SHJ983034:SHN983054 SRF983034:SRJ983054 TBB983034:TBF983054 TKX983034:TLB983054 TUT983034:TUX983054 UEP983034:UET983054 UOL983034:UOP983054 UYH983034:UYL983054 VID983034:VIH983054 VRZ983034:VSD983054 WBV983034:WBZ983054 WLR983034:WLV983054 F56:J65">
      <formula1>-9.99999999999999E+23</formula1>
      <formula2>9.99999999999999E+23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полугодие 2016г</vt:lpstr>
      <vt:lpstr>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2017-01-17T11:12:59Z</dcterms:modified>
</cp:coreProperties>
</file>